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240" yWindow="435" windowWidth="17520" windowHeight="12960"/>
  </bookViews>
  <sheets>
    <sheet name="REQUEST" sheetId="3" r:id="rId1"/>
    <sheet name="CONFIRMATION" sheetId="5" r:id="rId2"/>
    <sheet name="INVOICE" sheetId="1" r:id="rId3"/>
    <sheet name="Company Setup" sheetId="2" state="hidden" r:id="rId4"/>
  </sheets>
  <definedNames>
    <definedName name="CompanySetup_AddressLine1" localSheetId="1">INDEX(CompanySetup[VALUE],MATCH("Address Line 1",CompanySetup[YOUR COMPANY FACTS],0))</definedName>
    <definedName name="CompanySetup_AddressLine1">INDEX(CompanySetup[VALUE],MATCH("Address Line 1",CompanySetup[YOUR COMPANY FACTS],0))</definedName>
    <definedName name="CompanySetup_AddressLine2" localSheetId="1">INDEX(CompanySetup[VALUE],MATCH("Address Line 2",CompanySetup[YOUR COMPANY FACTS],0))</definedName>
    <definedName name="CompanySetup_AddressLine2">INDEX(CompanySetup[VALUE],MATCH("Address Line 2",CompanySetup[YOUR COMPANY FACTS],0))</definedName>
    <definedName name="CompanySetup_AddressLine3" localSheetId="1">INDEX(CompanySetup[VALUE],MATCH("Address Line 3",CompanySetup[YOUR COMPANY FACTS],0))</definedName>
    <definedName name="CompanySetup_AddressLine3">INDEX(CompanySetup[VALUE],MATCH("Address Line 3",CompanySetup[YOUR COMPANY FACTS],0))</definedName>
    <definedName name="CompanySetup_AddressLine4" localSheetId="1">INDEX(CompanySetup[VALUE],MATCH("Address Line 4",CompanySetup[YOUR COMPANY FACTS],0))</definedName>
    <definedName name="CompanySetup_AddressLine4">INDEX(CompanySetup[VALUE],MATCH("Address Line 4",CompanySetup[YOUR COMPANY FACTS],0))</definedName>
    <definedName name="CompanySetup_AddressLine5" localSheetId="1">INDEX(CompanySetup[VALUE],MATCH("Address Line 5",CompanySetup[YOUR COMPANY FACTS],0))</definedName>
    <definedName name="CompanySetup_AddressLine5">INDEX(CompanySetup[VALUE],MATCH("Address Line 5",CompanySetup[YOUR COMPANY FACTS],0))</definedName>
    <definedName name="CompanySetup_BankAccount" localSheetId="1">INDEX(CompanySetup[VALUE],MATCH("Account Number",CompanySetup[YOUR COMPANY FACTS],0))</definedName>
    <definedName name="CompanySetup_BankAccount">INDEX(CompanySetup[VALUE],MATCH("Account Number",CompanySetup[YOUR COMPANY FACTS],0))</definedName>
    <definedName name="CompanySetup_BankAddress" localSheetId="1">INDEX(CompanySetup[VALUE],MATCH("Address of Bank",CompanySetup[YOUR COMPANY FACTS],0))</definedName>
    <definedName name="CompanySetup_BankAddress">INDEX(CompanySetup[VALUE],MATCH("Address of Bank",CompanySetup[YOUR COMPANY FACTS],0))</definedName>
    <definedName name="CompanySetup_BankBeneficiaryName" localSheetId="1">INDEX(CompanySetup[VALUE],MATCH("Name of Beneficiary for Bank Wire",CompanySetup[YOUR COMPANY FACTS],0))</definedName>
    <definedName name="CompanySetup_BankBeneficiaryName">INDEX(CompanySetup[VALUE],MATCH("Name of Beneficiary for Bank Wire",CompanySetup[YOUR COMPANY FACTS],0))</definedName>
    <definedName name="CompanySetup_BankName" localSheetId="1">INDEX(CompanySetup[VALUE],MATCH("Name of Bank",CompanySetup[YOUR COMPANY FACTS],0))</definedName>
    <definedName name="CompanySetup_BankName">INDEX(CompanySetup[VALUE],MATCH("Name of Bank",CompanySetup[YOUR COMPANY FACTS],0))</definedName>
    <definedName name="CompanySetup_BankRouting" localSheetId="1">INDEX(CompanySetup[VALUE],MATCH("Routing Number (SWIFT Code)",CompanySetup[YOUR COMPANY FACTS],0))</definedName>
    <definedName name="CompanySetup_BankRouting">INDEX(CompanySetup[VALUE],MATCH("Routing Number (SWIFT Code)",CompanySetup[YOUR COMPANY FACTS],0))</definedName>
    <definedName name="CompanySetup_CheckPayee" localSheetId="1">INDEX(CompanySetup[VALUE],MATCH("Make Checks Payable To",CompanySetup[YOUR COMPANY FACTS],0))</definedName>
    <definedName name="CompanySetup_CheckPayee">INDEX(CompanySetup[VALUE],MATCH("Make Checks Payable To",CompanySetup[YOUR COMPANY FACTS],0))</definedName>
    <definedName name="CompanySetup_YourCompanyName" localSheetId="1">INDEX(CompanySetup[VALUE],MATCH("Company Name",CompanySetup[YOUR COMPANY FACTS],0))</definedName>
    <definedName name="CompanySetup_YourCompanyName">INDEX(CompanySetup[VALUE],MATCH("Company Name",CompanySetup[YOUR COMPANY FACTS],0))</definedName>
    <definedName name="CompanySetup_YourCurrencyAbbreviation" localSheetId="1">INDEX(CompanySetup[VALUE],MATCH("Currency Abbreviation",CompanySetup[YOUR COMPANY FACTS],0))</definedName>
    <definedName name="CompanySetup_YourCurrencyAbbreviation">INDEX(CompanySetup[VALUE],MATCH("Currency Abbreviation",CompanySetup[YOUR COMPANY FACTS],0))</definedName>
    <definedName name="CompanySetup_YourEmail" localSheetId="1">INDEX(CompanySetup[VALUE],MATCH("EMail",CompanySetup[YOUR COMPANY FACTS],0))</definedName>
    <definedName name="CompanySetup_YourEmail">INDEX(CompanySetup[VALUE],MATCH("EMail",CompanySetup[YOUR COMPANY FACTS],0))</definedName>
    <definedName name="CompanySetup_YourFax" localSheetId="1">INDEX(CompanySetup[VALUE],MATCH("Facsimile",CompanySetup[YOUR COMPANY FACTS],0))</definedName>
    <definedName name="CompanySetup_YourFax">INDEX(CompanySetup[VALUE],MATCH("Facsimile",CompanySetup[YOUR COMPANY FACTS],0))</definedName>
    <definedName name="CompanySetup_YourName" localSheetId="1">INDEX(CompanySetup[VALUE],MATCH("Your Name",CompanySetup[YOUR COMPANY FACTS],0))</definedName>
    <definedName name="CompanySetup_YourName">INDEX(CompanySetup[VALUE],MATCH("Your Name",CompanySetup[YOUR COMPANY FACTS],0))</definedName>
    <definedName name="CompanySetup_YourPhone" localSheetId="1">INDEX(CompanySetup[VALUE],MATCH("Phone",CompanySetup[YOUR COMPANY FACTS],0))</definedName>
    <definedName name="CompanySetup_YourPhone">INDEX(CompanySetup[VALUE],MATCH("Phone",CompanySetup[YOUR COMPANY FACTS],0))</definedName>
    <definedName name="CompanySetup_YourURL" localSheetId="1">INDEX(CompanySetup[VALUE],MATCH("Website",CompanySetup[YOUR COMPANY FACTS],0))</definedName>
    <definedName name="CompanySetup_YourURL">INDEX(CompanySetup[VALUE],MATCH("Website",CompanySetup[YOUR COMPANY FACTS],0))</definedName>
    <definedName name="InvoiceNumberDisplay">INVOICE!$C$3</definedName>
    <definedName name="InvoiceTotal">INVOICE!$E$35</definedName>
    <definedName name="_xlnm.Print_Area" localSheetId="1">CONFIRMATION!$A$1:$J$40</definedName>
    <definedName name="_xlnm.Print_Area" localSheetId="2">INVOICE!$A$1:$E$44</definedName>
  </definedNames>
  <calcPr calcId="145621" concurrentCalc="0"/>
</workbook>
</file>

<file path=xl/calcChain.xml><?xml version="1.0" encoding="utf-8"?>
<calcChain xmlns="http://schemas.openxmlformats.org/spreadsheetml/2006/main">
  <c r="A18" i="5" l="1"/>
  <c r="A17" i="5"/>
  <c r="A16" i="5"/>
  <c r="A15" i="5"/>
  <c r="C6" i="5"/>
  <c r="A14" i="5"/>
  <c r="A13" i="5"/>
  <c r="C11" i="5"/>
  <c r="C10" i="5"/>
  <c r="C9" i="5"/>
  <c r="C8" i="5"/>
  <c r="C7" i="5"/>
  <c r="C5" i="5"/>
  <c r="C4" i="5"/>
  <c r="B8" i="1"/>
  <c r="B7" i="1"/>
  <c r="J22" i="5"/>
  <c r="E16" i="1"/>
  <c r="J23" i="5"/>
  <c r="E17" i="1"/>
  <c r="J24" i="5"/>
  <c r="E18" i="1"/>
  <c r="J25" i="5"/>
  <c r="E19" i="1"/>
  <c r="J26" i="5"/>
  <c r="E20" i="1"/>
  <c r="J27" i="5"/>
  <c r="E21" i="1"/>
  <c r="J28" i="5"/>
  <c r="E22" i="1"/>
  <c r="J29" i="5"/>
  <c r="E23" i="1"/>
  <c r="E28" i="1"/>
  <c r="E29" i="1"/>
  <c r="E30" i="1"/>
  <c r="E31" i="1"/>
  <c r="D16" i="1"/>
  <c r="D17" i="1"/>
  <c r="D18" i="1"/>
  <c r="D19" i="1"/>
  <c r="D20" i="1"/>
  <c r="D21" i="1"/>
  <c r="D22" i="1"/>
  <c r="D23" i="1"/>
  <c r="D28" i="1"/>
  <c r="D29" i="1"/>
  <c r="D30" i="1"/>
  <c r="D31" i="1"/>
  <c r="C16" i="1"/>
  <c r="C17" i="1"/>
  <c r="C18" i="1"/>
  <c r="C19" i="1"/>
  <c r="C20" i="1"/>
  <c r="C21" i="1"/>
  <c r="C22" i="1"/>
  <c r="B23" i="1"/>
  <c r="B21" i="1"/>
  <c r="B20" i="1"/>
  <c r="B19" i="1"/>
  <c r="B18" i="1"/>
  <c r="B17" i="1"/>
  <c r="B16" i="1"/>
  <c r="B22" i="1"/>
  <c r="B28" i="1"/>
  <c r="B29" i="1"/>
  <c r="B30" i="1"/>
  <c r="B31" i="1"/>
  <c r="C39" i="1"/>
  <c r="D30" i="5"/>
  <c r="E41" i="1"/>
  <c r="E40" i="1"/>
  <c r="D35" i="1"/>
  <c r="E11" i="1"/>
  <c r="E33" i="1"/>
  <c r="E35" i="1"/>
  <c r="D4" i="1"/>
</calcChain>
</file>

<file path=xl/sharedStrings.xml><?xml version="1.0" encoding="utf-8"?>
<sst xmlns="http://schemas.openxmlformats.org/spreadsheetml/2006/main" count="103" uniqueCount="97">
  <si>
    <t>Discount</t>
  </si>
  <si>
    <t>Net Total</t>
  </si>
  <si>
    <t>Tax</t>
  </si>
  <si>
    <t>Your Name</t>
  </si>
  <si>
    <t>Phone</t>
  </si>
  <si>
    <t>Facsimile</t>
  </si>
  <si>
    <t>Currency Abbreviation</t>
  </si>
  <si>
    <t>USD</t>
  </si>
  <si>
    <t>Name of Bank</t>
  </si>
  <si>
    <t>Address of Bank</t>
  </si>
  <si>
    <t>Account Number</t>
  </si>
  <si>
    <t>Routing Number (SWIFT Code)</t>
  </si>
  <si>
    <t>Address Line 1</t>
  </si>
  <si>
    <t>Address Line 2</t>
  </si>
  <si>
    <t>Address Line 3</t>
  </si>
  <si>
    <t>Address Line 4</t>
  </si>
  <si>
    <t>Address Line 5</t>
  </si>
  <si>
    <t>Company Name</t>
  </si>
  <si>
    <t>Name of Beneficiary for Bank Wire</t>
  </si>
  <si>
    <t>Make Checks Payable To</t>
  </si>
  <si>
    <t>QUANTITY</t>
  </si>
  <si>
    <t>DETAILS</t>
  </si>
  <si>
    <t>UNIT PRICE</t>
  </si>
  <si>
    <t>LINE TOTAL</t>
  </si>
  <si>
    <t>Adventure Works</t>
  </si>
  <si>
    <t>VALUE</t>
  </si>
  <si>
    <t>YOUR COMPANY FACTS</t>
  </si>
  <si>
    <t>COMPANY SETUP</t>
  </si>
  <si>
    <t>234 Main St. Orange Grove, CA 09876</t>
  </si>
  <si>
    <t>Email</t>
  </si>
  <si>
    <t>Woodgrove Bank</t>
  </si>
  <si>
    <t xml:space="preserve"> </t>
  </si>
  <si>
    <t>Catering Services at St. Louis Public Schools</t>
  </si>
  <si>
    <t>Southwest Foodservice Excellence LLC</t>
  </si>
  <si>
    <t>5020 Lexington Ave</t>
  </si>
  <si>
    <t>Saint Louis, MO 63115</t>
  </si>
  <si>
    <t>314-381-4155</t>
  </si>
  <si>
    <t>314-381-4372</t>
  </si>
  <si>
    <t>anthony.starks@sfellc.org</t>
  </si>
  <si>
    <t>Make checks payable to:  Southwest Foodservice Excellence LLC - 5020 Lexington Ave, St. Louis MO 63115</t>
  </si>
  <si>
    <t>CONTACT INFORMATION</t>
  </si>
  <si>
    <t>NOTES:</t>
  </si>
  <si>
    <t>Anthony Starks, Director of Dining Services</t>
  </si>
  <si>
    <t>LOCATION:</t>
  </si>
  <si>
    <t>St. Louis, MO 63115</t>
  </si>
  <si>
    <t>PAYMENT DUE UPON RECIEPT</t>
  </si>
  <si>
    <t>YOUR INFORMATION:</t>
  </si>
  <si>
    <t>Contact Name</t>
  </si>
  <si>
    <t>Phone Number</t>
  </si>
  <si>
    <t>Bill To</t>
  </si>
  <si>
    <t>EVENT INFORMATION:</t>
  </si>
  <si>
    <t>Event Date</t>
  </si>
  <si>
    <t>NOTICE</t>
  </si>
  <si>
    <t>CONFIRMATION</t>
  </si>
  <si>
    <t>SERVICE WARE AND DELIVERY</t>
  </si>
  <si>
    <t>MODIFICATIONS</t>
  </si>
  <si>
    <t>WE CATER TO YOU!</t>
  </si>
  <si>
    <t>Mike Butler, Director of Dining Serivces</t>
  </si>
  <si>
    <t>mike.butler@sfellc.org</t>
  </si>
  <si>
    <t>PP/PD/EA</t>
  </si>
  <si>
    <t>SVGS</t>
  </si>
  <si>
    <t>TOTAL</t>
  </si>
  <si>
    <t>MENU ITEMS</t>
  </si>
  <si>
    <t>MENU PRICE</t>
  </si>
  <si>
    <t>MENU SELECTIONS:</t>
  </si>
  <si>
    <t>Dept/School</t>
  </si>
  <si>
    <t>REQUESTED MENU SELECTIONS</t>
  </si>
  <si>
    <t>EVENT COST</t>
  </si>
  <si>
    <t>IMPORTANT INFORMATION</t>
  </si>
  <si>
    <t>EVENT DETAILS</t>
  </si>
  <si>
    <t>Amount of food delivered, linen &amp; service ware will be provided based on the confirmed number of guests.  Additional charges may occur for any damaged or unreturned service ware.</t>
  </si>
  <si>
    <t>Our catering staff work to accommodate every reasonable request within allotted timeframes.  Any last-minute modifications to a previously confirmed menu may result in additional charges.</t>
  </si>
  <si>
    <t>TODAY'S DATE</t>
  </si>
  <si>
    <t>CONTACT NAME</t>
  </si>
  <si>
    <t>DEPT/SCHOOL</t>
  </si>
  <si>
    <t>BILL TO</t>
  </si>
  <si>
    <t>EVENT DATE</t>
  </si>
  <si>
    <t>SET UP TIME</t>
  </si>
  <si>
    <t>ATTENDEES</t>
  </si>
  <si>
    <t>SFE Catering Confirmation Sheet</t>
  </si>
  <si>
    <t>We require at least 3 business days notice for catering events.  Charges may apply for events requested without required notice.</t>
  </si>
  <si>
    <t xml:space="preserve"> TOTAL EVENT COST:</t>
  </si>
  <si>
    <t>We Cater to You!</t>
  </si>
  <si>
    <t>Event Address</t>
  </si>
  <si>
    <t>We will confirm receipt of your request within 48 hours.  Your event is not confirmed until written acceptance is received.</t>
  </si>
  <si>
    <r>
      <rPr>
        <sz val="14"/>
        <color rgb="FFFF0000"/>
        <rFont val="Calibri Light"/>
        <family val="2"/>
      </rPr>
      <t xml:space="preserve">PLEASE REVIEW EVENT DETAILS, MENU SELECTIONS, EVENT COST &amp; IMPORTANT INFORMATION! </t>
    </r>
    <r>
      <rPr>
        <sz val="12"/>
        <color rgb="FFFF0000"/>
        <rFont val="Calibri Light"/>
        <family val="2"/>
      </rPr>
      <t xml:space="preserve">   </t>
    </r>
    <r>
      <rPr>
        <sz val="11"/>
        <color rgb="FFFF0000"/>
        <rFont val="Calibri Light"/>
        <family val="2"/>
      </rPr>
      <t xml:space="preserve">                         </t>
    </r>
    <r>
      <rPr>
        <sz val="9"/>
        <rFont val="Calibri Light"/>
        <family val="2"/>
      </rPr>
      <t>This sheet will serve as confirmation of your acceptance of all details outlined herein, and your event will be prepared and served in accordance to those details, unless modifications have been previously discussed with SFE catering staff, and a new confirmation sheet has been submitted for approval.</t>
    </r>
  </si>
  <si>
    <t>SPECIAL INSTRUCTIONS:</t>
  </si>
  <si>
    <t>Set Up Time</t>
  </si>
  <si>
    <t>Start Time</t>
  </si>
  <si>
    <t># of Guests</t>
  </si>
  <si>
    <t>REQUEST - CATERING [   ]  CONFIRMATION - OFFICE [   ]  INVOICE - OFFICE [   ] POSTED [   ]</t>
  </si>
  <si>
    <t>EVENT DATE:</t>
  </si>
  <si>
    <t>LOCATION</t>
  </si>
  <si>
    <t>PHONE</t>
  </si>
  <si>
    <t xml:space="preserve">Southwest Foodservice / SLPS Catering Request </t>
  </si>
  <si>
    <t>Room Location</t>
  </si>
  <si>
    <t>PLEASE FILL OUT FORM COMPLETELY - FOR ASSISTANCE CONTACT ERIKA AT 314-331-6115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</si>
</sst>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00"/>
    <numFmt numFmtId="165" formatCode="&quot;$&quot;#,##0.00;;\-"/>
    <numFmt numFmtId="166" formatCode="#,##0.00;;"/>
    <numFmt numFmtId="167" formatCode="General;;"/>
    <numFmt numFmtId="168" formatCode="[$-F800]dddd\,\ mmmm\ dd\,\ yyyy"/>
  </numFmts>
  <fonts count="50" x14ac:knownFonts="1">
    <font>
      <sz val="8"/>
      <color theme="3"/>
      <name val="Verdana"/>
      <family val="2"/>
      <scheme val="minor"/>
    </font>
    <font>
      <sz val="11"/>
      <name val="Verdana"/>
      <family val="2"/>
      <scheme val="minor"/>
    </font>
    <font>
      <sz val="11"/>
      <color rgb="FF969696"/>
      <name val="Verdana"/>
      <family val="2"/>
      <scheme val="minor"/>
    </font>
    <font>
      <b/>
      <sz val="16"/>
      <color rgb="FF00679A"/>
      <name val="Verdana"/>
      <family val="2"/>
      <scheme val="minor"/>
    </font>
    <font>
      <sz val="8"/>
      <color theme="1"/>
      <name val="Verdana"/>
      <family val="2"/>
      <scheme val="minor"/>
    </font>
    <font>
      <sz val="8"/>
      <name val="Verdana"/>
      <family val="2"/>
      <scheme val="minor"/>
    </font>
    <font>
      <sz val="8"/>
      <color theme="3"/>
      <name val="Verdana"/>
      <family val="2"/>
      <scheme val="minor"/>
    </font>
    <font>
      <sz val="10"/>
      <color theme="1"/>
      <name val="Sylfaen"/>
      <family val="1"/>
      <scheme val="major"/>
    </font>
    <font>
      <sz val="10"/>
      <color theme="4" tint="-0.249977111117893"/>
      <name val="Sylfaen"/>
      <family val="1"/>
      <scheme val="major"/>
    </font>
    <font>
      <b/>
      <sz val="8"/>
      <color theme="3"/>
      <name val="Verdana"/>
      <family val="2"/>
      <scheme val="minor"/>
    </font>
    <font>
      <sz val="7"/>
      <color rgb="FF473530"/>
      <name val="Verdana"/>
      <family val="2"/>
      <scheme val="minor"/>
    </font>
    <font>
      <sz val="11"/>
      <color theme="4"/>
      <name val="Verdana"/>
      <family val="2"/>
      <scheme val="minor"/>
    </font>
    <font>
      <sz val="20"/>
      <color theme="3"/>
      <name val="Sylfaen"/>
      <family val="1"/>
      <scheme val="major"/>
    </font>
    <font>
      <b/>
      <i/>
      <sz val="8"/>
      <color theme="3"/>
      <name val="Verdana"/>
      <family val="2"/>
      <scheme val="minor"/>
    </font>
    <font>
      <u/>
      <sz val="8"/>
      <color theme="10"/>
      <name val="Verdana"/>
      <family val="2"/>
      <scheme val="minor"/>
    </font>
    <font>
      <sz val="10"/>
      <color theme="1"/>
      <name val="Verdana"/>
      <family val="2"/>
    </font>
    <font>
      <b/>
      <sz val="10"/>
      <color theme="1"/>
      <name val="Verdana"/>
      <family val="2"/>
    </font>
    <font>
      <b/>
      <sz val="16"/>
      <color theme="3"/>
      <name val="Segoe Script"/>
      <family val="2"/>
    </font>
    <font>
      <sz val="11"/>
      <color theme="9"/>
      <name val="Verdana"/>
      <family val="2"/>
      <scheme val="minor"/>
    </font>
    <font>
      <sz val="20"/>
      <color theme="3"/>
      <name val="Segoe UI"/>
      <family val="2"/>
    </font>
    <font>
      <sz val="11"/>
      <color theme="3"/>
      <name val="Verdana"/>
      <family val="2"/>
      <scheme val="minor"/>
    </font>
    <font>
      <sz val="22"/>
      <color rgb="FFFF0000"/>
      <name val="Verdana"/>
      <family val="2"/>
      <scheme val="minor"/>
    </font>
    <font>
      <b/>
      <sz val="10"/>
      <color theme="4" tint="-0.249977111117893"/>
      <name val="Sylfaen"/>
      <family val="1"/>
      <scheme val="major"/>
    </font>
    <font>
      <sz val="11"/>
      <color rgb="FFFF0000"/>
      <name val="Verdana"/>
      <family val="2"/>
      <scheme val="minor"/>
    </font>
    <font>
      <i/>
      <sz val="10"/>
      <color rgb="FFFF0000"/>
      <name val="Verdana"/>
      <family val="2"/>
      <scheme val="minor"/>
    </font>
    <font>
      <b/>
      <u/>
      <sz val="24"/>
      <color theme="3"/>
      <name val="Lucida Handwriting"/>
      <family val="4"/>
    </font>
    <font>
      <sz val="12"/>
      <color rgb="FFFF0000"/>
      <name val="Calibri"/>
      <family val="2"/>
    </font>
    <font>
      <sz val="12"/>
      <color rgb="FFFF0000"/>
      <name val="Calibri Light"/>
      <family val="2"/>
    </font>
    <font>
      <b/>
      <sz val="9"/>
      <name val="Calibri Light"/>
      <family val="2"/>
    </font>
    <font>
      <sz val="9"/>
      <color theme="1"/>
      <name val="Calibri Light"/>
      <family val="2"/>
    </font>
    <font>
      <sz val="9"/>
      <name val="Calibri Light"/>
      <family val="2"/>
    </font>
    <font>
      <sz val="10"/>
      <name val="Calibri Light"/>
      <family val="2"/>
    </font>
    <font>
      <b/>
      <sz val="11"/>
      <name val="Calibri Light"/>
      <family val="2"/>
    </font>
    <font>
      <sz val="14"/>
      <name val="Calibri"/>
      <family val="2"/>
    </font>
    <font>
      <sz val="18"/>
      <color theme="0"/>
      <name val="Calibri"/>
      <family val="2"/>
    </font>
    <font>
      <sz val="22"/>
      <color theme="3"/>
      <name val="Lucida Handwriting"/>
      <family val="4"/>
    </font>
    <font>
      <sz val="24"/>
      <color theme="3"/>
      <name val="Lucida Handwriting"/>
      <family val="4"/>
    </font>
    <font>
      <b/>
      <sz val="12"/>
      <color rgb="FFFF0000"/>
      <name val="Calibri Light"/>
      <family val="2"/>
    </font>
    <font>
      <sz val="12"/>
      <color theme="3"/>
      <name val="Verdana"/>
      <family val="2"/>
      <scheme val="minor"/>
    </font>
    <font>
      <sz val="11"/>
      <color rgb="FFFF0000"/>
      <name val="Calibri Light"/>
      <family val="2"/>
    </font>
    <font>
      <sz val="12"/>
      <color theme="1"/>
      <name val="Verdana"/>
      <family val="2"/>
    </font>
    <font>
      <sz val="14"/>
      <color rgb="FFFF0000"/>
      <name val="Calibri Light"/>
      <family val="2"/>
    </font>
    <font>
      <i/>
      <sz val="11"/>
      <color rgb="FFFF0000"/>
      <name val="Verdana"/>
      <family val="2"/>
      <scheme val="minor"/>
    </font>
    <font>
      <sz val="22"/>
      <color theme="0"/>
      <name val="Lucida Handwriting"/>
      <family val="4"/>
    </font>
    <font>
      <sz val="12"/>
      <name val="Verdana"/>
      <family val="2"/>
    </font>
    <font>
      <b/>
      <sz val="14"/>
      <color theme="0"/>
      <name val="Verdana"/>
      <family val="2"/>
      <scheme val="minor"/>
    </font>
    <font>
      <sz val="12"/>
      <color rgb="FFFF0000"/>
      <name val="Verdana"/>
      <family val="2"/>
    </font>
    <font>
      <sz val="14"/>
      <name val="Verdana"/>
      <family val="2"/>
      <scheme val="minor"/>
    </font>
    <font>
      <sz val="12"/>
      <name val="Calibri Light"/>
      <family val="2"/>
    </font>
    <font>
      <b/>
      <sz val="12"/>
      <color theme="1"/>
      <name val="Verdana"/>
      <family val="2"/>
    </font>
  </fonts>
  <fills count="7">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1">
    <border>
      <left/>
      <right/>
      <top/>
      <bottom/>
      <diagonal/>
    </border>
    <border>
      <left/>
      <right/>
      <top style="thin">
        <color theme="1" tint="0.499984740745262"/>
      </top>
      <bottom/>
      <diagonal/>
    </border>
    <border>
      <left/>
      <right/>
      <top style="thin">
        <color theme="2"/>
      </top>
      <bottom/>
      <diagonal/>
    </border>
    <border>
      <left/>
      <right/>
      <top/>
      <bottom style="thick">
        <color theme="3"/>
      </bottom>
      <diagonal/>
    </border>
    <border>
      <left/>
      <right/>
      <top/>
      <bottom style="thin">
        <color theme="3"/>
      </bottom>
      <diagonal/>
    </border>
    <border>
      <left/>
      <right/>
      <top style="thick">
        <color theme="3"/>
      </top>
      <bottom/>
      <diagonal/>
    </border>
    <border>
      <left/>
      <right/>
      <top style="thin">
        <color theme="2"/>
      </top>
      <bottom style="thin">
        <color theme="3"/>
      </bottom>
      <diagonal/>
    </border>
    <border>
      <left/>
      <right/>
      <top style="thin">
        <color theme="3"/>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49">
    <xf numFmtId="0" fontId="0" fillId="0" borderId="0" xfId="0">
      <alignment vertical="center"/>
    </xf>
    <xf numFmtId="0" fontId="1" fillId="0" borderId="0" xfId="0" applyFont="1" applyFill="1">
      <alignment vertical="center"/>
    </xf>
    <xf numFmtId="167" fontId="2" fillId="0" borderId="0" xfId="0" applyNumberFormat="1" applyFont="1" applyFill="1">
      <alignment vertical="center"/>
    </xf>
    <xf numFmtId="0" fontId="1" fillId="0" borderId="0" xfId="0" applyFont="1" applyFill="1" applyAlignment="1">
      <alignment vertical="top"/>
    </xf>
    <xf numFmtId="0" fontId="1" fillId="0" borderId="1" xfId="0" applyFont="1" applyFill="1" applyBorder="1">
      <alignment vertical="center"/>
    </xf>
    <xf numFmtId="167" fontId="4" fillId="0" borderId="0" xfId="0" applyNumberFormat="1" applyFont="1" applyFill="1" applyBorder="1" applyAlignment="1">
      <alignment horizontal="left" vertical="center" indent="1"/>
    </xf>
    <xf numFmtId="166" fontId="4" fillId="0" borderId="0" xfId="0" applyNumberFormat="1" applyFont="1" applyFill="1" applyBorder="1" applyAlignment="1">
      <alignment horizontal="right" vertical="center" indent="1"/>
    </xf>
    <xf numFmtId="0" fontId="5" fillId="0" borderId="0" xfId="0" applyFont="1" applyFill="1">
      <alignment vertical="center"/>
    </xf>
    <xf numFmtId="0" fontId="5" fillId="0" borderId="0" xfId="0" applyFont="1" applyFill="1" applyAlignment="1">
      <alignment vertical="top"/>
    </xf>
    <xf numFmtId="0" fontId="7" fillId="0" borderId="0" xfId="0" applyFont="1" applyFill="1" applyBorder="1" applyAlignment="1">
      <alignment horizontal="left" vertical="center" indent="1"/>
    </xf>
    <xf numFmtId="0" fontId="7" fillId="0" borderId="0" xfId="0" applyFont="1" applyFill="1" applyBorder="1" applyAlignment="1">
      <alignment horizontal="right" vertical="center" indent="1"/>
    </xf>
    <xf numFmtId="0" fontId="7" fillId="0" borderId="0" xfId="0" applyFont="1" applyFill="1" applyBorder="1" applyAlignment="1">
      <alignment horizontal="left" vertical="center"/>
    </xf>
    <xf numFmtId="0" fontId="5" fillId="0" borderId="2" xfId="0" applyFont="1" applyFill="1" applyBorder="1">
      <alignment vertical="center"/>
    </xf>
    <xf numFmtId="0" fontId="6" fillId="0" borderId="0" xfId="0" applyFont="1" applyFill="1" applyAlignment="1">
      <alignment horizontal="right" indent="1"/>
    </xf>
    <xf numFmtId="10" fontId="6" fillId="0" borderId="0" xfId="0" applyNumberFormat="1" applyFont="1" applyFill="1" applyAlignment="1">
      <alignment horizontal="right" indent="1"/>
    </xf>
    <xf numFmtId="0" fontId="6" fillId="0" borderId="0" xfId="0" applyFont="1" applyFill="1">
      <alignment vertical="center"/>
    </xf>
    <xf numFmtId="167" fontId="6" fillId="0" borderId="0" xfId="0" applyNumberFormat="1" applyFont="1" applyFill="1">
      <alignment vertical="center"/>
    </xf>
    <xf numFmtId="0" fontId="8" fillId="0" borderId="0" xfId="0" applyFont="1" applyFill="1">
      <alignment vertical="center"/>
    </xf>
    <xf numFmtId="0" fontId="1" fillId="0" borderId="3" xfId="0" applyFont="1" applyFill="1" applyBorder="1">
      <alignment vertical="center"/>
    </xf>
    <xf numFmtId="0" fontId="3" fillId="0" borderId="3" xfId="0" applyFont="1" applyFill="1" applyBorder="1" applyAlignment="1">
      <alignment horizontal="right" indent="1"/>
    </xf>
    <xf numFmtId="167" fontId="6" fillId="0" borderId="0" xfId="0" applyNumberFormat="1" applyFont="1" applyFill="1" applyAlignment="1">
      <alignment horizontal="right"/>
    </xf>
    <xf numFmtId="0" fontId="6" fillId="0" borderId="0" xfId="0" applyFont="1" applyFill="1" applyAlignment="1">
      <alignment horizontal="right"/>
    </xf>
    <xf numFmtId="0" fontId="10" fillId="0" borderId="0" xfId="0" applyFont="1">
      <alignment vertical="center"/>
    </xf>
    <xf numFmtId="9" fontId="6" fillId="0" borderId="2" xfId="0" applyNumberFormat="1" applyFont="1" applyFill="1" applyBorder="1" applyAlignment="1">
      <alignment horizontal="right"/>
    </xf>
    <xf numFmtId="0" fontId="6" fillId="0" borderId="3" xfId="0" applyFont="1" applyFill="1" applyBorder="1">
      <alignment vertical="center"/>
    </xf>
    <xf numFmtId="0" fontId="0" fillId="0" borderId="0" xfId="0" applyFill="1">
      <alignment vertical="center"/>
    </xf>
    <xf numFmtId="0" fontId="12" fillId="0" borderId="3" xfId="0" applyFont="1" applyFill="1" applyBorder="1" applyAlignment="1">
      <alignment horizontal="left"/>
    </xf>
    <xf numFmtId="164" fontId="13" fillId="0" borderId="3" xfId="0" applyNumberFormat="1" applyFont="1" applyFill="1" applyBorder="1">
      <alignment vertical="center"/>
    </xf>
    <xf numFmtId="0" fontId="6" fillId="0" borderId="0" xfId="0" applyFont="1" applyFill="1" applyBorder="1" applyAlignment="1" applyProtection="1">
      <alignment horizontal="left" vertical="center"/>
      <protection locked="0"/>
    </xf>
    <xf numFmtId="0" fontId="6" fillId="0" borderId="0" xfId="0" applyFont="1" applyFill="1" applyBorder="1" applyAlignment="1">
      <alignment horizontal="left" vertical="center"/>
    </xf>
    <xf numFmtId="0" fontId="0" fillId="0" borderId="0" xfId="0" applyFont="1" applyFill="1" applyBorder="1" applyAlignment="1" applyProtection="1">
      <alignment horizontal="left" vertical="center"/>
      <protection locked="0"/>
    </xf>
    <xf numFmtId="0" fontId="9" fillId="0" borderId="0" xfId="0" applyFont="1" applyFill="1" applyBorder="1" applyAlignment="1">
      <alignment horizontal="left" vertical="center"/>
    </xf>
    <xf numFmtId="0" fontId="6" fillId="0" borderId="0" xfId="0" applyFont="1" applyFill="1" applyAlignment="1">
      <alignment horizontal="right" vertical="center" indent="1"/>
    </xf>
    <xf numFmtId="0" fontId="6" fillId="0" borderId="2" xfId="0" applyFont="1" applyFill="1" applyBorder="1" applyAlignment="1">
      <alignment horizontal="right" vertical="center" indent="1"/>
    </xf>
    <xf numFmtId="165" fontId="6" fillId="0" borderId="2" xfId="0" applyNumberFormat="1" applyFont="1" applyFill="1" applyBorder="1" applyAlignment="1">
      <alignment horizontal="right" vertical="center" indent="1"/>
    </xf>
    <xf numFmtId="165" fontId="6" fillId="0" borderId="0" xfId="0" applyNumberFormat="1" applyFont="1" applyFill="1" applyAlignment="1">
      <alignment horizontal="right" vertical="center" indent="1"/>
    </xf>
    <xf numFmtId="0" fontId="6" fillId="0" borderId="0" xfId="0" applyFont="1" applyFill="1">
      <alignment vertical="center"/>
    </xf>
    <xf numFmtId="0" fontId="14" fillId="0" borderId="0" xfId="1" applyFill="1" applyBorder="1" applyAlignment="1" applyProtection="1">
      <alignment horizontal="left" vertical="center"/>
      <protection locked="0"/>
    </xf>
    <xf numFmtId="0" fontId="0" fillId="0" borderId="0" xfId="0" applyFont="1" applyFill="1">
      <alignment vertical="center"/>
    </xf>
    <xf numFmtId="0" fontId="0" fillId="0" borderId="0" xfId="0" applyFont="1" applyFill="1">
      <alignment vertical="center"/>
    </xf>
    <xf numFmtId="164" fontId="4" fillId="0" borderId="0" xfId="0" applyNumberFormat="1" applyFont="1" applyFill="1" applyBorder="1" applyAlignment="1">
      <alignment horizontal="right" vertical="center" indent="1"/>
    </xf>
    <xf numFmtId="14" fontId="0" fillId="0" borderId="0" xfId="0" applyNumberFormat="1" applyFont="1" applyFill="1" applyAlignment="1">
      <alignment horizontal="left" vertical="center"/>
    </xf>
    <xf numFmtId="164" fontId="5" fillId="0" borderId="0" xfId="0" applyNumberFormat="1" applyFont="1" applyFill="1" applyBorder="1" applyAlignment="1">
      <alignment horizontal="right" vertical="center" indent="1"/>
    </xf>
    <xf numFmtId="0" fontId="0" fillId="0" borderId="0" xfId="0" applyAlignment="1"/>
    <xf numFmtId="0" fontId="18" fillId="0" borderId="0" xfId="0" applyFont="1" applyFill="1">
      <alignment vertical="center"/>
    </xf>
    <xf numFmtId="0" fontId="9" fillId="0" borderId="6" xfId="0" applyFont="1" applyFill="1" applyBorder="1" applyAlignment="1">
      <alignment vertical="center"/>
    </xf>
    <xf numFmtId="14" fontId="20" fillId="0" borderId="6" xfId="0" applyNumberFormat="1" applyFont="1" applyFill="1" applyBorder="1" applyAlignment="1">
      <alignment horizontal="left" vertical="center"/>
    </xf>
    <xf numFmtId="167" fontId="4" fillId="3" borderId="0" xfId="0" applyNumberFormat="1" applyFont="1" applyFill="1" applyBorder="1" applyAlignment="1">
      <alignment horizontal="left" vertical="center" indent="1"/>
    </xf>
    <xf numFmtId="164" fontId="4" fillId="3" borderId="0" xfId="0" applyNumberFormat="1" applyFont="1" applyFill="1" applyBorder="1" applyAlignment="1">
      <alignment horizontal="right" vertical="center" indent="1"/>
    </xf>
    <xf numFmtId="166" fontId="4" fillId="3" borderId="0" xfId="0" applyNumberFormat="1" applyFont="1" applyFill="1" applyBorder="1" applyAlignment="1">
      <alignment horizontal="right" vertical="center" indent="1"/>
    </xf>
    <xf numFmtId="0" fontId="0" fillId="0" borderId="0" xfId="0" applyFont="1" applyFill="1" applyAlignment="1">
      <alignment horizontal="right"/>
    </xf>
    <xf numFmtId="0" fontId="22" fillId="0" borderId="0" xfId="0" applyFont="1" applyFill="1" applyBorder="1" applyAlignment="1">
      <alignment horizontal="right"/>
    </xf>
    <xf numFmtId="0" fontId="22" fillId="0" borderId="0" xfId="0" applyFont="1" applyFill="1" applyBorder="1" applyAlignment="1">
      <alignment horizontal="left"/>
    </xf>
    <xf numFmtId="0" fontId="15" fillId="0" borderId="0" xfId="0" applyFont="1" applyFill="1" applyBorder="1" applyAlignment="1">
      <alignment horizontal="center" vertical="center"/>
    </xf>
    <xf numFmtId="0" fontId="24" fillId="0" borderId="0" xfId="0" applyFont="1" applyAlignment="1">
      <alignment horizontal="center" vertical="center"/>
    </xf>
    <xf numFmtId="0" fontId="23" fillId="0" borderId="0" xfId="0" applyFont="1" applyBorder="1" applyAlignment="1">
      <alignment horizontal="center"/>
    </xf>
    <xf numFmtId="0" fontId="20" fillId="0" borderId="0" xfId="0" applyFont="1" applyBorder="1" applyAlignment="1"/>
    <xf numFmtId="0" fontId="28" fillId="5" borderId="8" xfId="0" applyFont="1" applyFill="1" applyBorder="1" applyAlignment="1">
      <alignment horizontal="center" vertical="center"/>
    </xf>
    <xf numFmtId="0" fontId="28" fillId="3" borderId="8" xfId="0" applyFont="1" applyFill="1" applyBorder="1" applyAlignment="1">
      <alignment horizontal="center" vertical="center"/>
    </xf>
    <xf numFmtId="0" fontId="28" fillId="5" borderId="8"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31" fillId="0" borderId="8" xfId="0" applyFont="1" applyFill="1" applyBorder="1" applyAlignment="1">
      <alignment horizontal="center"/>
    </xf>
    <xf numFmtId="164" fontId="31" fillId="0" borderId="18" xfId="0" applyNumberFormat="1" applyFont="1" applyFill="1" applyBorder="1" applyAlignment="1">
      <alignment horizontal="center"/>
    </xf>
    <xf numFmtId="0" fontId="32" fillId="3" borderId="8" xfId="0" applyFont="1" applyFill="1" applyBorder="1" applyAlignment="1">
      <alignment horizontal="center"/>
    </xf>
    <xf numFmtId="0" fontId="32" fillId="3" borderId="18" xfId="0" applyFont="1" applyFill="1" applyBorder="1" applyAlignment="1">
      <alignment horizontal="center"/>
    </xf>
    <xf numFmtId="0" fontId="38" fillId="0" borderId="0" xfId="0" applyFont="1" applyFill="1">
      <alignment vertical="center"/>
    </xf>
    <xf numFmtId="0" fontId="0" fillId="0" borderId="0" xfId="0" applyFill="1" applyBorder="1">
      <alignment vertical="center"/>
    </xf>
    <xf numFmtId="0" fontId="4" fillId="3" borderId="0" xfId="0" applyNumberFormat="1" applyFont="1" applyFill="1" applyBorder="1" applyAlignment="1">
      <alignment horizontal="left" vertical="center" indent="1"/>
    </xf>
    <xf numFmtId="0" fontId="7" fillId="0" borderId="0" xfId="0" applyFont="1" applyFill="1" applyBorder="1" applyAlignment="1">
      <alignment horizontal="center" vertical="center"/>
    </xf>
    <xf numFmtId="167" fontId="4" fillId="3" borderId="0" xfId="0" applyNumberFormat="1" applyFont="1" applyFill="1" applyBorder="1" applyAlignment="1">
      <alignment horizontal="center" vertical="center"/>
    </xf>
    <xf numFmtId="167" fontId="4" fillId="0" borderId="0" xfId="0" applyNumberFormat="1" applyFont="1" applyFill="1" applyBorder="1" applyAlignment="1">
      <alignment horizontal="center" vertical="center"/>
    </xf>
    <xf numFmtId="0" fontId="25" fillId="0" borderId="0" xfId="0" applyFont="1" applyFill="1" applyAlignment="1">
      <alignment horizontal="center" vertical="center" wrapText="1"/>
    </xf>
    <xf numFmtId="0" fontId="47" fillId="0" borderId="8" xfId="0" applyFont="1" applyFill="1" applyBorder="1" applyAlignment="1">
      <alignment horizontal="center"/>
    </xf>
    <xf numFmtId="0" fontId="44" fillId="0" borderId="8" xfId="0" applyFont="1" applyFill="1" applyBorder="1" applyAlignment="1">
      <alignment horizontal="center" vertical="center"/>
    </xf>
    <xf numFmtId="0" fontId="43" fillId="2" borderId="0" xfId="0" applyFont="1" applyFill="1" applyAlignment="1">
      <alignment horizontal="center" wrapText="1"/>
    </xf>
    <xf numFmtId="0" fontId="42" fillId="0" borderId="0" xfId="0" applyFont="1" applyAlignment="1">
      <alignment horizontal="center" vertical="center"/>
    </xf>
    <xf numFmtId="0" fontId="45" fillId="2" borderId="0" xfId="0" applyFont="1" applyFill="1" applyAlignment="1">
      <alignment horizontal="left" vertical="center"/>
    </xf>
    <xf numFmtId="0" fontId="46" fillId="0" borderId="8" xfId="0" applyFont="1" applyFill="1" applyBorder="1" applyAlignment="1">
      <alignment horizontal="center" vertical="center"/>
    </xf>
    <xf numFmtId="168" fontId="46" fillId="0" borderId="8" xfId="0" applyNumberFormat="1" applyFont="1" applyFill="1" applyBorder="1" applyAlignment="1">
      <alignment horizontal="center" vertical="center"/>
    </xf>
    <xf numFmtId="0" fontId="16" fillId="0" borderId="1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3" xfId="0" applyFont="1" applyFill="1" applyBorder="1" applyAlignment="1">
      <alignment horizontal="center" vertical="center"/>
    </xf>
    <xf numFmtId="20" fontId="46" fillId="0" borderId="8" xfId="0" applyNumberFormat="1" applyFont="1" applyFill="1" applyBorder="1" applyAlignment="1">
      <alignment horizontal="center" vertical="center"/>
    </xf>
    <xf numFmtId="0" fontId="40" fillId="0" borderId="12"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13" xfId="0" applyFont="1" applyFill="1" applyBorder="1" applyAlignment="1">
      <alignment horizontal="center" vertical="center"/>
    </xf>
    <xf numFmtId="0" fontId="49" fillId="0" borderId="9" xfId="0" applyFont="1" applyFill="1" applyBorder="1" applyAlignment="1">
      <alignment horizontal="center" vertical="center"/>
    </xf>
    <xf numFmtId="0" fontId="49" fillId="0" borderId="10" xfId="0" applyFont="1" applyFill="1" applyBorder="1" applyAlignment="1">
      <alignment horizontal="center" vertical="center"/>
    </xf>
    <xf numFmtId="0" fontId="49" fillId="0" borderId="11" xfId="0" applyFont="1" applyFill="1" applyBorder="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40" fillId="0" borderId="14"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16" xfId="0" applyFont="1" applyFill="1" applyBorder="1" applyAlignment="1">
      <alignment horizontal="center" vertical="center"/>
    </xf>
    <xf numFmtId="0" fontId="45" fillId="2" borderId="15" xfId="0" applyFont="1" applyFill="1" applyBorder="1" applyAlignment="1">
      <alignment horizontal="left"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34" fillId="2" borderId="8" xfId="0" applyFont="1" applyFill="1" applyBorder="1" applyAlignment="1">
      <alignment horizontal="left" vertical="center"/>
    </xf>
    <xf numFmtId="0" fontId="33" fillId="0" borderId="8" xfId="0" applyFont="1" applyFill="1" applyBorder="1" applyAlignment="1">
      <alignment horizontal="left"/>
    </xf>
    <xf numFmtId="168" fontId="26" fillId="0" borderId="8" xfId="0" applyNumberFormat="1" applyFont="1" applyFill="1" applyBorder="1" applyAlignment="1">
      <alignment horizontal="center" vertical="center"/>
    </xf>
    <xf numFmtId="0" fontId="26" fillId="0" borderId="8" xfId="0" applyFont="1" applyFill="1" applyBorder="1" applyAlignment="1">
      <alignment horizontal="center" vertical="center"/>
    </xf>
    <xf numFmtId="0" fontId="48" fillId="0" borderId="8" xfId="0" applyFont="1" applyFill="1" applyBorder="1" applyAlignment="1">
      <alignment horizontal="center" vertical="center"/>
    </xf>
    <xf numFmtId="168" fontId="26" fillId="6" borderId="8" xfId="0" applyNumberFormat="1" applyFont="1" applyFill="1" applyBorder="1" applyAlignment="1">
      <alignment horizontal="center" vertical="center"/>
    </xf>
    <xf numFmtId="0" fontId="34" fillId="2" borderId="20" xfId="0" applyFont="1" applyFill="1" applyBorder="1" applyAlignment="1">
      <alignment horizontal="left" vertical="center"/>
    </xf>
    <xf numFmtId="0" fontId="29" fillId="5" borderId="8"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37" fillId="0" borderId="9"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1" xfId="0" applyFont="1" applyFill="1" applyBorder="1" applyAlignment="1">
      <alignment horizontal="center" vertical="center"/>
    </xf>
    <xf numFmtId="164" fontId="37" fillId="0" borderId="10" xfId="0" applyNumberFormat="1" applyFont="1" applyFill="1" applyBorder="1" applyAlignment="1">
      <alignment horizontal="center" vertical="center"/>
    </xf>
    <xf numFmtId="164" fontId="37" fillId="0" borderId="11" xfId="0" applyNumberFormat="1" applyFont="1" applyFill="1" applyBorder="1" applyAlignment="1">
      <alignment horizontal="center" vertical="center"/>
    </xf>
    <xf numFmtId="0" fontId="31" fillId="0" borderId="17" xfId="0" applyNumberFormat="1" applyFont="1" applyFill="1" applyBorder="1" applyAlignment="1">
      <alignment horizontal="center" vertical="center"/>
    </xf>
    <xf numFmtId="0" fontId="31" fillId="0" borderId="19" xfId="0" applyNumberFormat="1" applyFont="1" applyFill="1" applyBorder="1" applyAlignment="1">
      <alignment horizontal="center" vertical="center"/>
    </xf>
    <xf numFmtId="0" fontId="31" fillId="0" borderId="18" xfId="0" applyNumberFormat="1" applyFont="1" applyFill="1" applyBorder="1" applyAlignment="1">
      <alignment horizontal="center" vertical="center"/>
    </xf>
    <xf numFmtId="164" fontId="31" fillId="0" borderId="8" xfId="0" applyNumberFormat="1" applyFont="1" applyFill="1" applyBorder="1" applyAlignment="1">
      <alignment horizontal="center"/>
    </xf>
    <xf numFmtId="0" fontId="31" fillId="0" borderId="8" xfId="0" applyFont="1" applyFill="1" applyBorder="1" applyAlignment="1">
      <alignment horizontal="center"/>
    </xf>
    <xf numFmtId="0" fontId="29" fillId="3" borderId="8" xfId="0" applyFont="1" applyFill="1" applyBorder="1" applyAlignment="1">
      <alignment horizontal="center" vertical="center" wrapText="1"/>
    </xf>
    <xf numFmtId="0" fontId="32" fillId="3" borderId="17" xfId="0" applyFont="1" applyFill="1" applyBorder="1" applyAlignment="1">
      <alignment horizontal="center"/>
    </xf>
    <xf numFmtId="0" fontId="32" fillId="3" borderId="19" xfId="0" applyFont="1" applyFill="1" applyBorder="1" applyAlignment="1">
      <alignment horizontal="center"/>
    </xf>
    <xf numFmtId="0" fontId="32" fillId="3" borderId="18" xfId="0" applyFont="1" applyFill="1" applyBorder="1" applyAlignment="1">
      <alignment horizontal="center"/>
    </xf>
    <xf numFmtId="0" fontId="32" fillId="3" borderId="8" xfId="0" applyFont="1" applyFill="1" applyBorder="1" applyAlignment="1">
      <alignment horizontal="center"/>
    </xf>
    <xf numFmtId="0" fontId="36" fillId="0" borderId="0" xfId="0" applyFont="1" applyFill="1" applyBorder="1" applyAlignment="1">
      <alignment horizontal="center" vertical="center"/>
    </xf>
    <xf numFmtId="0" fontId="39" fillId="5" borderId="0" xfId="0" applyFont="1" applyFill="1" applyAlignment="1">
      <alignment horizontal="center" vertical="top" wrapText="1"/>
    </xf>
    <xf numFmtId="0" fontId="35" fillId="4" borderId="8" xfId="0" applyFont="1" applyFill="1" applyBorder="1" applyAlignment="1">
      <alignment horizontal="center" vertical="center"/>
    </xf>
    <xf numFmtId="0" fontId="17" fillId="0" borderId="0" xfId="0" applyFont="1" applyFill="1" applyAlignment="1">
      <alignment horizontal="center"/>
    </xf>
    <xf numFmtId="0" fontId="17" fillId="0" borderId="3" xfId="0" applyFont="1" applyFill="1" applyBorder="1" applyAlignment="1">
      <alignment horizontal="center"/>
    </xf>
    <xf numFmtId="0" fontId="19" fillId="0" borderId="0" xfId="0" applyFont="1" applyFill="1" applyAlignment="1">
      <alignment horizontal="center" vertical="center" wrapText="1"/>
    </xf>
    <xf numFmtId="0" fontId="19" fillId="0" borderId="3" xfId="0" applyFont="1" applyFill="1" applyBorder="1" applyAlignment="1">
      <alignment horizontal="center" vertical="center" wrapText="1"/>
    </xf>
    <xf numFmtId="164" fontId="21" fillId="0" borderId="5" xfId="0" applyNumberFormat="1" applyFont="1" applyFill="1" applyBorder="1" applyAlignment="1">
      <alignment horizontal="right" vertical="center" indent="1"/>
    </xf>
    <xf numFmtId="164" fontId="21" fillId="0" borderId="4" xfId="0" applyNumberFormat="1" applyFont="1" applyFill="1" applyBorder="1" applyAlignment="1">
      <alignment horizontal="right" vertical="center" indent="1"/>
    </xf>
    <xf numFmtId="168" fontId="0" fillId="0" borderId="5" xfId="0" applyNumberFormat="1" applyFont="1" applyFill="1" applyBorder="1" applyAlignment="1">
      <alignment horizontal="left" vertical="center"/>
    </xf>
    <xf numFmtId="0" fontId="9" fillId="0" borderId="7" xfId="0" applyFont="1" applyFill="1" applyBorder="1" applyAlignment="1">
      <alignment horizontal="center" vertical="center" wrapText="1"/>
    </xf>
    <xf numFmtId="0" fontId="11" fillId="0" borderId="1" xfId="0" applyFont="1" applyFill="1" applyBorder="1" applyAlignment="1">
      <alignment horizontal="right" vertical="center" indent="1"/>
    </xf>
    <xf numFmtId="0" fontId="11" fillId="0" borderId="3" xfId="0" applyFont="1" applyFill="1" applyBorder="1" applyAlignment="1">
      <alignment horizontal="right" vertical="center" indent="1"/>
    </xf>
    <xf numFmtId="165" fontId="11" fillId="0" borderId="1" xfId="0" applyNumberFormat="1" applyFont="1" applyFill="1" applyBorder="1" applyAlignment="1">
      <alignment horizontal="right" vertical="center" indent="1"/>
    </xf>
    <xf numFmtId="165" fontId="11" fillId="0" borderId="3" xfId="0" applyNumberFormat="1" applyFont="1" applyFill="1" applyBorder="1" applyAlignment="1">
      <alignment horizontal="right" vertical="center" indent="1"/>
    </xf>
    <xf numFmtId="0" fontId="9" fillId="0" borderId="0" xfId="0" applyFont="1" applyFill="1" applyAlignment="1">
      <alignment horizontal="right"/>
    </xf>
    <xf numFmtId="167" fontId="0" fillId="0" borderId="0" xfId="0" applyNumberFormat="1" applyFont="1" applyFill="1" applyAlignment="1">
      <alignment horizontal="right"/>
    </xf>
    <xf numFmtId="167" fontId="6" fillId="0" borderId="0" xfId="0" applyNumberFormat="1" applyFont="1" applyFill="1" applyAlignment="1">
      <alignment horizontal="right"/>
    </xf>
    <xf numFmtId="0" fontId="9" fillId="0" borderId="0" xfId="0" applyFont="1" applyFill="1">
      <alignment vertical="center"/>
    </xf>
    <xf numFmtId="0" fontId="0" fillId="0" borderId="0" xfId="0" applyFont="1" applyFill="1">
      <alignment vertical="center"/>
    </xf>
    <xf numFmtId="0" fontId="6" fillId="0" borderId="0" xfId="0" applyFont="1" applyFill="1">
      <alignment vertical="center"/>
    </xf>
    <xf numFmtId="167" fontId="0" fillId="0" borderId="0" xfId="0" applyNumberFormat="1" applyFont="1" applyFill="1">
      <alignment vertical="center"/>
    </xf>
    <xf numFmtId="167" fontId="6" fillId="0" borderId="0" xfId="0" applyNumberFormat="1" applyFont="1" applyFill="1">
      <alignment vertical="center"/>
    </xf>
    <xf numFmtId="0" fontId="0" fillId="0" borderId="3" xfId="0" applyFill="1" applyBorder="1" applyAlignment="1">
      <alignment horizontal="left"/>
    </xf>
  </cellXfs>
  <cellStyles count="2">
    <cellStyle name="Hyperlink" xfId="1" builtinId="8"/>
    <cellStyle name="Normal" xfId="0" builtinId="0" customBuiltin="1"/>
  </cellStyles>
  <dxfs count="15">
    <dxf>
      <font>
        <strike val="0"/>
        <outline val="0"/>
        <shadow val="0"/>
        <u val="none"/>
        <vertAlign val="baseline"/>
        <sz val="8"/>
        <color theme="3"/>
        <name val="Verdana"/>
        <scheme val="minor"/>
      </font>
      <alignment horizontal="left" vertical="center" textRotation="0" wrapText="0" indent="0" justifyLastLine="0" shrinkToFit="0" readingOrder="0"/>
    </dxf>
    <dxf>
      <font>
        <strike val="0"/>
        <outline val="0"/>
        <shadow val="0"/>
        <u val="none"/>
        <vertAlign val="baseline"/>
        <sz val="8"/>
        <color theme="3"/>
        <name val="Verdana"/>
        <scheme val="minor"/>
      </font>
      <alignment horizontal="left" vertical="center" textRotation="0" wrapText="0" indent="0" justifyLastLine="0" shrinkToFit="0" readingOrder="0"/>
    </dxf>
    <dxf>
      <font>
        <strike val="0"/>
        <outline val="0"/>
        <shadow val="0"/>
        <u val="none"/>
        <vertAlign val="baseline"/>
        <sz val="8"/>
        <color theme="3"/>
        <name val="Verdana"/>
        <scheme val="minor"/>
      </font>
      <alignment horizontal="left" vertical="center" textRotation="0" wrapText="0" indent="0" justifyLastLine="0" shrinkToFit="0" readingOrder="0"/>
    </dxf>
    <dxf>
      <font>
        <strike val="0"/>
        <outline val="0"/>
        <shadow val="0"/>
        <u val="none"/>
        <vertAlign val="baseline"/>
        <sz val="10"/>
        <color theme="1"/>
        <name val="Sylfaen"/>
        <scheme val="major"/>
      </font>
      <alignment horizontal="left" vertical="bottom" textRotation="0" wrapText="0" indent="0" justifyLastLine="0" shrinkToFit="0" readingOrder="0"/>
    </dxf>
    <dxf>
      <font>
        <strike val="0"/>
        <outline val="0"/>
        <shadow val="0"/>
        <u val="none"/>
        <vertAlign val="baseline"/>
        <sz val="8"/>
        <name val="Verdana"/>
        <scheme val="minor"/>
      </font>
      <numFmt numFmtId="164" formatCode="&quot;$&quot;#,##0.00"/>
    </dxf>
    <dxf>
      <font>
        <strike val="0"/>
        <outline val="0"/>
        <shadow val="0"/>
        <u val="none"/>
        <vertAlign val="baseline"/>
        <sz val="8"/>
        <name val="Verdana"/>
        <scheme val="minor"/>
      </font>
      <numFmt numFmtId="164" formatCode="&quot;$&quot;#,##0.00"/>
    </dxf>
    <dxf>
      <font>
        <b val="0"/>
        <i val="0"/>
        <strike val="0"/>
        <condense val="0"/>
        <extend val="0"/>
        <outline val="0"/>
        <shadow val="0"/>
        <u val="none"/>
        <vertAlign val="baseline"/>
        <sz val="8"/>
        <color theme="1"/>
        <name val="Verdana"/>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8"/>
        <name val="Verdana"/>
        <scheme val="minor"/>
      </font>
      <numFmt numFmtId="0" formatCode="General"/>
    </dxf>
    <dxf>
      <font>
        <b val="0"/>
        <i val="0"/>
        <strike val="0"/>
        <condense val="0"/>
        <extend val="0"/>
        <outline val="0"/>
        <shadow val="0"/>
        <u val="none"/>
        <vertAlign val="baseline"/>
        <sz val="8"/>
        <color theme="1"/>
        <name val="Verdana"/>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8"/>
        <name val="Verdana"/>
        <scheme val="minor"/>
      </font>
      <numFmt numFmtId="167" formatCode="General;;"/>
      <alignment horizontal="left" vertical="center" textRotation="0" wrapText="0" indent="1" justifyLastLine="0" shrinkToFit="0" readingOrder="0"/>
    </dxf>
    <dxf>
      <font>
        <b val="0"/>
        <strike val="0"/>
        <outline val="0"/>
        <shadow val="0"/>
        <u val="none"/>
        <vertAlign val="baseline"/>
        <sz val="10"/>
        <color theme="1"/>
        <name val="Sylfaen"/>
        <scheme val="major"/>
      </font>
    </dxf>
    <dxf>
      <font>
        <b val="0"/>
        <i val="0"/>
        <color theme="3"/>
      </font>
      <fill>
        <patternFill>
          <bgColor theme="2" tint="0.79998168889431442"/>
        </patternFill>
      </fill>
      <border diagonalUp="0" diagonalDown="0">
        <left/>
        <right/>
        <top/>
        <bottom/>
        <vertical/>
        <horizontal/>
      </border>
    </dxf>
    <dxf>
      <font>
        <color theme="3"/>
      </font>
      <fill>
        <patternFill patternType="none">
          <bgColor auto="1"/>
        </patternFill>
      </fill>
      <border diagonalUp="0" diagonalDown="0">
        <left/>
        <right/>
        <top style="thin">
          <color theme="2"/>
        </top>
        <bottom style="thin">
          <color theme="3"/>
        </bottom>
        <vertical/>
        <horizontal/>
      </border>
    </dxf>
    <dxf>
      <font>
        <b val="0"/>
        <i val="0"/>
        <color theme="4" tint="-0.24994659260841701"/>
      </font>
      <fill>
        <patternFill patternType="none">
          <bgColor auto="1"/>
        </patternFill>
      </fill>
      <border>
        <left/>
        <right/>
        <top/>
        <bottom style="thin">
          <color theme="2"/>
        </bottom>
        <vertical/>
        <horizontal/>
      </border>
    </dxf>
    <dxf>
      <font>
        <color theme="3"/>
      </font>
      <fill>
        <patternFill patternType="none">
          <bgColor auto="1"/>
        </patternFill>
      </fill>
      <border diagonalUp="0" diagonalDown="0">
        <left/>
        <right/>
        <top/>
        <bottom/>
        <vertical/>
        <horizontal/>
      </border>
    </dxf>
  </dxfs>
  <tableStyles count="1" defaultTableStyle="Billing Invoice" defaultPivotStyle="PivotStyleLight16">
    <tableStyle name="Billing Invoice" pivot="0" count="4">
      <tableStyleElement type="wholeTable" dxfId="14"/>
      <tableStyleElement type="headerRow" dxfId="13"/>
      <tableStyleElement type="totalRow" dxfId="12"/>
      <tableStyleElement type="firstRowStripe" dxfId="11"/>
    </tableStyle>
  </tableStyles>
  <colors>
    <mruColors>
      <color rgb="FF009AE4"/>
      <color rgb="FFFFFFFF"/>
      <color rgb="FFF7F7F7"/>
      <color rgb="FFF0FFD9"/>
      <color rgb="FFF2F2F2"/>
      <color rgb="FF757575"/>
      <color rgb="FF969696"/>
      <color rgb="FF00679A"/>
      <color rgb="FF0091DA"/>
      <color rgb="FF9C9C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microsoft.com/office/2007/relationships/hdphoto" Target="../media/hdphoto1.wdp"/><Relationship Id="rId1" Type="http://schemas.openxmlformats.org/officeDocument/2006/relationships/image" Target="../media/image3.png"/><Relationship Id="rId4"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Company Setup'!A1"/></Relationships>
</file>

<file path=xl/drawings/_rels/drawing4.xml.rels><?xml version="1.0" encoding="UTF-8" standalone="yes"?>
<Relationships xmlns="http://schemas.openxmlformats.org/package/2006/relationships"><Relationship Id="rId2" Type="http://schemas.openxmlformats.org/officeDocument/2006/relationships/hyperlink" Target="#Worksheet!A1"/><Relationship Id="rId1" Type="http://schemas.openxmlformats.org/officeDocument/2006/relationships/hyperlink" Target="#Invoice!A1"/></Relationships>
</file>

<file path=xl/drawings/drawing1.xml><?xml version="1.0" encoding="utf-8"?>
<xdr:wsDr xmlns:xdr="http://schemas.openxmlformats.org/drawingml/2006/spreadsheetDrawing" xmlns:a="http://schemas.openxmlformats.org/drawingml/2006/main">
  <xdr:twoCellAnchor editAs="oneCell">
    <xdr:from>
      <xdr:col>8</xdr:col>
      <xdr:colOff>416593</xdr:colOff>
      <xdr:row>43</xdr:row>
      <xdr:rowOff>89060</xdr:rowOff>
    </xdr:from>
    <xdr:to>
      <xdr:col>9</xdr:col>
      <xdr:colOff>1323975</xdr:colOff>
      <xdr:row>47</xdr:row>
      <xdr:rowOff>66676</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0618" y="8175785"/>
          <a:ext cx="1516982" cy="720566"/>
        </a:xfrm>
        <a:prstGeom prst="rect">
          <a:avLst/>
        </a:prstGeom>
      </xdr:spPr>
    </xdr:pic>
    <xdr:clientData/>
  </xdr:twoCellAnchor>
  <xdr:twoCellAnchor editAs="oneCell">
    <xdr:from>
      <xdr:col>0</xdr:col>
      <xdr:colOff>60742</xdr:colOff>
      <xdr:row>44</xdr:row>
      <xdr:rowOff>0</xdr:rowOff>
    </xdr:from>
    <xdr:to>
      <xdr:col>2</xdr:col>
      <xdr:colOff>0</xdr:colOff>
      <xdr:row>46</xdr:row>
      <xdr:rowOff>104775</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742" y="8267700"/>
          <a:ext cx="1615658"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49082</xdr:colOff>
      <xdr:row>3</xdr:row>
      <xdr:rowOff>109094</xdr:rowOff>
    </xdr:from>
    <xdr:to>
      <xdr:col>9</xdr:col>
      <xdr:colOff>1521531</xdr:colOff>
      <xdr:row>6</xdr:row>
      <xdr:rowOff>145256</xdr:rowOff>
    </xdr:to>
    <xdr:pic>
      <xdr:nvPicPr>
        <xdr:cNvPr id="5" name="Picture 4"/>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ackgroundRemoval t="26455" b="65079" l="2622" r="97004"/>
                  </a14:imgEffect>
                </a14:imgLayer>
              </a14:imgProps>
            </a:ext>
            <a:ext uri="{28A0092B-C50C-407E-A947-70E740481C1C}">
              <a14:useLocalDpi xmlns:a14="http://schemas.microsoft.com/office/drawing/2010/main" val="0"/>
            </a:ext>
          </a:extLst>
        </a:blip>
        <a:srcRect t="25185" b="31852"/>
        <a:stretch/>
      </xdr:blipFill>
      <xdr:spPr>
        <a:xfrm rot="21067489">
          <a:off x="5802182" y="1033019"/>
          <a:ext cx="1472449" cy="750537"/>
        </a:xfrm>
        <a:prstGeom prst="rect">
          <a:avLst/>
        </a:prstGeom>
      </xdr:spPr>
    </xdr:pic>
    <xdr:clientData/>
  </xdr:twoCellAnchor>
  <xdr:twoCellAnchor editAs="oneCell">
    <xdr:from>
      <xdr:col>0</xdr:col>
      <xdr:colOff>0</xdr:colOff>
      <xdr:row>36</xdr:row>
      <xdr:rowOff>352422</xdr:rowOff>
    </xdr:from>
    <xdr:to>
      <xdr:col>2</xdr:col>
      <xdr:colOff>374015</xdr:colOff>
      <xdr:row>40</xdr:row>
      <xdr:rowOff>0</xdr:rowOff>
    </xdr:to>
    <xdr:pic>
      <xdr:nvPicPr>
        <xdr:cNvPr id="7" name="Picture 6"/>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8867772"/>
          <a:ext cx="1659890" cy="676278"/>
        </a:xfrm>
        <a:prstGeom prst="rect">
          <a:avLst/>
        </a:prstGeom>
      </xdr:spPr>
    </xdr:pic>
    <xdr:clientData/>
  </xdr:twoCellAnchor>
  <xdr:twoCellAnchor editAs="oneCell">
    <xdr:from>
      <xdr:col>9</xdr:col>
      <xdr:colOff>406934</xdr:colOff>
      <xdr:row>36</xdr:row>
      <xdr:rowOff>123825</xdr:rowOff>
    </xdr:from>
    <xdr:to>
      <xdr:col>10</xdr:col>
      <xdr:colOff>93228</xdr:colOff>
      <xdr:row>39</xdr:row>
      <xdr:rowOff>53272</xdr:rowOff>
    </xdr:to>
    <xdr:pic>
      <xdr:nvPicPr>
        <xdr:cNvPr id="8" name="Picture 7"/>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1971" r="4520"/>
        <a:stretch/>
      </xdr:blipFill>
      <xdr:spPr>
        <a:xfrm>
          <a:off x="6160034" y="8639175"/>
          <a:ext cx="1572244" cy="824797"/>
        </a:xfrm>
        <a:prstGeom prst="rect">
          <a:avLst/>
        </a:prstGeom>
      </xdr:spPr>
    </xdr:pic>
    <xdr:clientData/>
  </xdr:twoCellAnchor>
  <xdr:twoCellAnchor>
    <xdr:from>
      <xdr:col>4</xdr:col>
      <xdr:colOff>104775</xdr:colOff>
      <xdr:row>37</xdr:row>
      <xdr:rowOff>66673</xdr:rowOff>
    </xdr:from>
    <xdr:to>
      <xdr:col>6</xdr:col>
      <xdr:colOff>571500</xdr:colOff>
      <xdr:row>39</xdr:row>
      <xdr:rowOff>133349</xdr:rowOff>
    </xdr:to>
    <xdr:sp macro="" textlink="">
      <xdr:nvSpPr>
        <xdr:cNvPr id="9" name="TextBox 8"/>
        <xdr:cNvSpPr txBox="1"/>
      </xdr:nvSpPr>
      <xdr:spPr>
        <a:xfrm>
          <a:off x="2914650" y="9210673"/>
          <a:ext cx="1685925" cy="33337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endParaRPr lang="en-US" sz="1100">
            <a:solidFill>
              <a:schemeClr val="tx2"/>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4</xdr:row>
      <xdr:rowOff>1</xdr:rowOff>
    </xdr:from>
    <xdr:to>
      <xdr:col>8</xdr:col>
      <xdr:colOff>454152</xdr:colOff>
      <xdr:row>15</xdr:row>
      <xdr:rowOff>38101</xdr:rowOff>
    </xdr:to>
    <xdr:sp macro="" textlink="">
      <xdr:nvSpPr>
        <xdr:cNvPr id="38" name="TextBox 37" descr="Use the Company Setup sheet to enter your company details. &#10;&#10;To add your logo, right-click the logo placeholder and then click Change Picture.&#10;" title="Tips"/>
        <xdr:cNvSpPr txBox="1"/>
      </xdr:nvSpPr>
      <xdr:spPr>
        <a:xfrm>
          <a:off x="7524750" y="1533526"/>
          <a:ext cx="1673352" cy="2028825"/>
        </a:xfrm>
        <a:prstGeom prst="rect">
          <a:avLst/>
        </a:prstGeom>
        <a:noFill/>
        <a:ln>
          <a:solidFill>
            <a:schemeClr val="bg2"/>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wrap="square" lIns="182880" tIns="182880" rIns="182880" bIns="91440" rtlCol="0" anchor="t"/>
        <a:lstStyle/>
        <a:p>
          <a:endParaRPr lang="en-US" sz="700" baseline="0">
            <a:solidFill>
              <a:schemeClr val="tx2"/>
            </a:solidFill>
          </a:endParaRPr>
        </a:p>
        <a:p>
          <a:endParaRPr lang="en-US" sz="700" baseline="0">
            <a:solidFill>
              <a:schemeClr val="tx2"/>
            </a:solidFill>
          </a:endParaRPr>
        </a:p>
        <a:p>
          <a:endParaRPr lang="en-US" sz="700" baseline="0">
            <a:solidFill>
              <a:schemeClr val="tx2"/>
            </a:solidFill>
          </a:endParaRPr>
        </a:p>
        <a:p>
          <a:pPr>
            <a:lnSpc>
              <a:spcPct val="114000"/>
            </a:lnSpc>
          </a:pPr>
          <a:r>
            <a:rPr lang="en-US" sz="700" b="1" baseline="0">
              <a:solidFill>
                <a:schemeClr val="tx2"/>
              </a:solidFill>
            </a:rPr>
            <a:t>TIPS</a:t>
          </a:r>
          <a:r>
            <a:rPr lang="en-US" sz="700" baseline="0">
              <a:solidFill>
                <a:schemeClr val="tx2"/>
              </a:solidFill>
            </a:rPr>
            <a:t>: </a:t>
          </a:r>
        </a:p>
        <a:p>
          <a:pPr>
            <a:lnSpc>
              <a:spcPct val="114000"/>
            </a:lnSpc>
          </a:pPr>
          <a:endParaRPr lang="en-US" sz="700" baseline="0">
            <a:solidFill>
              <a:schemeClr val="tx2"/>
            </a:solidFill>
          </a:endParaRPr>
        </a:p>
        <a:p>
          <a:pPr marL="171450" indent="-171450">
            <a:lnSpc>
              <a:spcPct val="114000"/>
            </a:lnSpc>
            <a:buFont typeface="Wingdings" panose="05000000000000000000" pitchFamily="2" charset="2"/>
            <a:buChar char="§"/>
          </a:pPr>
          <a:r>
            <a:rPr lang="en-US" sz="700" baseline="0">
              <a:solidFill>
                <a:schemeClr val="tx2"/>
              </a:solidFill>
            </a:rPr>
            <a:t>Use the Company Setup sheet to enter your company details. </a:t>
          </a:r>
        </a:p>
        <a:p>
          <a:pPr marL="171450" indent="-171450">
            <a:lnSpc>
              <a:spcPct val="114000"/>
            </a:lnSpc>
            <a:buFont typeface="Wingdings" panose="05000000000000000000" pitchFamily="2" charset="2"/>
            <a:buChar char="§"/>
          </a:pPr>
          <a:endParaRPr lang="en-US" sz="700" baseline="0">
            <a:solidFill>
              <a:schemeClr val="tx2"/>
            </a:solidFill>
          </a:endParaRPr>
        </a:p>
        <a:p>
          <a:pPr marL="171450" indent="-171450">
            <a:lnSpc>
              <a:spcPct val="114000"/>
            </a:lnSpc>
            <a:buFont typeface="Wingdings" panose="05000000000000000000" pitchFamily="2" charset="2"/>
            <a:buChar char="§"/>
          </a:pPr>
          <a:r>
            <a:rPr lang="en-US" sz="700" baseline="0">
              <a:solidFill>
                <a:schemeClr val="tx2"/>
              </a:solidFill>
            </a:rPr>
            <a:t>To add your logo, right-click the logo placeholder and then click </a:t>
          </a:r>
          <a:r>
            <a:rPr lang="en-US" sz="700" b="1" baseline="0">
              <a:solidFill>
                <a:schemeClr val="tx2"/>
              </a:solidFill>
            </a:rPr>
            <a:t>Change Picture</a:t>
          </a:r>
          <a:r>
            <a:rPr lang="en-US" sz="700" baseline="0">
              <a:solidFill>
                <a:schemeClr val="tx2"/>
              </a:solidFill>
            </a:rPr>
            <a:t>.</a:t>
          </a:r>
        </a:p>
        <a:p>
          <a:endParaRPr lang="en-US" sz="700" baseline="0">
            <a:solidFill>
              <a:schemeClr val="tx2"/>
            </a:solidFill>
          </a:endParaRPr>
        </a:p>
        <a:p>
          <a:endParaRPr lang="en-US" sz="700" baseline="0">
            <a:solidFill>
              <a:schemeClr val="tx2"/>
            </a:solidFill>
          </a:endParaRPr>
        </a:p>
      </xdr:txBody>
    </xdr:sp>
    <xdr:clientData fPrintsWithSheet="0"/>
  </xdr:twoCellAnchor>
  <xdr:twoCellAnchor>
    <xdr:from>
      <xdr:col>6</xdr:col>
      <xdr:colOff>127963</xdr:colOff>
      <xdr:row>3</xdr:row>
      <xdr:rowOff>133856</xdr:rowOff>
    </xdr:from>
    <xdr:to>
      <xdr:col>8</xdr:col>
      <xdr:colOff>353515</xdr:colOff>
      <xdr:row>4</xdr:row>
      <xdr:rowOff>142876</xdr:rowOff>
    </xdr:to>
    <xdr:grpSp>
      <xdr:nvGrpSpPr>
        <xdr:cNvPr id="20" name="Company Setup" descr="&quot;&quot;" title="Company Setup Navigation Button">
          <a:hlinkClick xmlns:r="http://schemas.openxmlformats.org/officeDocument/2006/relationships" r:id="rId1" tooltip="Go to Company Setup"/>
        </xdr:cNvPr>
        <xdr:cNvGrpSpPr/>
      </xdr:nvGrpSpPr>
      <xdr:grpSpPr>
        <a:xfrm>
          <a:off x="7639050" y="1534031"/>
          <a:ext cx="0" cy="313820"/>
          <a:chOff x="10191750" y="1095375"/>
          <a:chExt cx="1444752" cy="310896"/>
        </a:xfrm>
      </xdr:grpSpPr>
      <xdr:sp macro="[0]!shpButtonCompany_Click" textlink="">
        <xdr:nvSpPr>
          <xdr:cNvPr id="67" name="TextBox 66"/>
          <xdr:cNvSpPr txBox="1"/>
        </xdr:nvSpPr>
        <xdr:spPr>
          <a:xfrm>
            <a:off x="10191750" y="1095375"/>
            <a:ext cx="1444752" cy="310896"/>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50">
                <a:solidFill>
                  <a:schemeClr val="bg1"/>
                </a:solidFill>
              </a:rPr>
              <a:t>COMPANY</a:t>
            </a:r>
            <a:r>
              <a:rPr lang="en-US" sz="1050" baseline="0">
                <a:solidFill>
                  <a:schemeClr val="bg1"/>
                </a:solidFill>
              </a:rPr>
              <a:t> SETUP</a:t>
            </a:r>
            <a:endParaRPr lang="en-US" sz="1050">
              <a:solidFill>
                <a:schemeClr val="bg1"/>
              </a:solidFill>
            </a:endParaRPr>
          </a:p>
        </xdr:txBody>
      </xdr:sp>
      <xdr:sp macro="[0]!shpButtonCompany_Click" textlink="">
        <xdr:nvSpPr>
          <xdr:cNvPr id="68" name="TextBox 67">
            <a:hlinkClick xmlns:r="http://schemas.openxmlformats.org/officeDocument/2006/relationships" r:id="rId1" tooltip="Click to Edit or View your Company Details"/>
          </xdr:cNvPr>
          <xdr:cNvSpPr txBox="1"/>
        </xdr:nvSpPr>
        <xdr:spPr>
          <a:xfrm>
            <a:off x="10220326" y="1123950"/>
            <a:ext cx="1380744" cy="246888"/>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grpSp>
    <xdr:clientData fPrintsWithSheet="0"/>
  </xdr:twoCellAnchor>
  <xdr:twoCellAnchor editAs="oneCell">
    <xdr:from>
      <xdr:col>2</xdr:col>
      <xdr:colOff>1549537</xdr:colOff>
      <xdr:row>0</xdr:row>
      <xdr:rowOff>180975</xdr:rowOff>
    </xdr:from>
    <xdr:to>
      <xdr:col>3</xdr:col>
      <xdr:colOff>619124</xdr:colOff>
      <xdr:row>2</xdr:row>
      <xdr:rowOff>257175</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83062" y="180975"/>
          <a:ext cx="2308087" cy="76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285750</xdr:colOff>
      <xdr:row>1</xdr:row>
      <xdr:rowOff>0</xdr:rowOff>
    </xdr:from>
    <xdr:to>
      <xdr:col>6</xdr:col>
      <xdr:colOff>133351</xdr:colOff>
      <xdr:row>2</xdr:row>
      <xdr:rowOff>228600</xdr:rowOff>
    </xdr:to>
    <xdr:grpSp>
      <xdr:nvGrpSpPr>
        <xdr:cNvPr id="4" name="Group 3" descr="&quot;&quot;" title="Invoice Navigation Button">
          <a:hlinkClick xmlns:r="http://schemas.openxmlformats.org/officeDocument/2006/relationships" r:id="rId1" tooltip="Click to view or edit Invoice"/>
        </xdr:cNvPr>
        <xdr:cNvGrpSpPr/>
      </xdr:nvGrpSpPr>
      <xdr:grpSpPr>
        <a:xfrm>
          <a:off x="5191125" y="438150"/>
          <a:ext cx="1676401" cy="514350"/>
          <a:chOff x="5191125" y="438150"/>
          <a:chExt cx="1676401" cy="514350"/>
        </a:xfrm>
      </xdr:grpSpPr>
      <xdr:grpSp>
        <xdr:nvGrpSpPr>
          <xdr:cNvPr id="11" name="Group 10">
            <a:hlinkClick xmlns:r="http://schemas.openxmlformats.org/officeDocument/2006/relationships" r:id="rId2" tooltip="Go to Worksheet"/>
          </xdr:cNvPr>
          <xdr:cNvGrpSpPr/>
        </xdr:nvGrpSpPr>
        <xdr:grpSpPr>
          <a:xfrm>
            <a:off x="5305424" y="542926"/>
            <a:ext cx="1444752" cy="310896"/>
            <a:chOff x="10191750" y="1095375"/>
            <a:chExt cx="1444752" cy="310896"/>
          </a:xfrm>
        </xdr:grpSpPr>
        <xdr:sp macro="[0]!shpButtonCompany_Click" textlink="">
          <xdr:nvSpPr>
            <xdr:cNvPr id="16" name="TextBox 15"/>
            <xdr:cNvSpPr txBox="1"/>
          </xdr:nvSpPr>
          <xdr:spPr>
            <a:xfrm>
              <a:off x="10191750" y="1095375"/>
              <a:ext cx="1444752" cy="310896"/>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50">
                  <a:solidFill>
                    <a:schemeClr val="bg1"/>
                  </a:solidFill>
                </a:rPr>
                <a:t>INVOICE</a:t>
              </a:r>
            </a:p>
          </xdr:txBody>
        </xdr:sp>
        <xdr:sp macro="[0]!shpButtonCompany_Click" textlink="">
          <xdr:nvSpPr>
            <xdr:cNvPr id="17" name="TextBox 16"/>
            <xdr:cNvSpPr txBox="1"/>
          </xdr:nvSpPr>
          <xdr:spPr>
            <a:xfrm>
              <a:off x="10220326" y="1123950"/>
              <a:ext cx="1380744" cy="246888"/>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grpSp>
      <xdr:grpSp>
        <xdr:nvGrpSpPr>
          <xdr:cNvPr id="2" name="Group 1"/>
          <xdr:cNvGrpSpPr/>
        </xdr:nvGrpSpPr>
        <xdr:grpSpPr>
          <a:xfrm>
            <a:off x="5191125" y="438150"/>
            <a:ext cx="1676401" cy="514350"/>
            <a:chOff x="5191125" y="438150"/>
            <a:chExt cx="1676401" cy="514350"/>
          </a:xfrm>
        </xdr:grpSpPr>
        <xdr:sp macro="" textlink="">
          <xdr:nvSpPr>
            <xdr:cNvPr id="9" name="TextBox 8"/>
            <xdr:cNvSpPr txBox="1"/>
          </xdr:nvSpPr>
          <xdr:spPr>
            <a:xfrm>
              <a:off x="5191125" y="447676"/>
              <a:ext cx="1673352" cy="504824"/>
            </a:xfrm>
            <a:prstGeom prst="rect">
              <a:avLst/>
            </a:prstGeom>
            <a:noFill/>
            <a:ln>
              <a:solidFill>
                <a:schemeClr val="bg2"/>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wrap="square" tIns="182880" bIns="91440" rtlCol="0" anchor="t"/>
            <a:lstStyle/>
            <a:p>
              <a:endParaRPr lang="en-US" sz="700" baseline="0">
                <a:solidFill>
                  <a:schemeClr val="tx2"/>
                </a:solidFill>
              </a:endParaRPr>
            </a:p>
            <a:p>
              <a:endParaRPr lang="en-US" sz="700" baseline="0">
                <a:solidFill>
                  <a:schemeClr val="tx2"/>
                </a:solidFill>
              </a:endParaRPr>
            </a:p>
            <a:p>
              <a:endParaRPr lang="en-US" sz="700" baseline="0">
                <a:solidFill>
                  <a:schemeClr val="tx2"/>
                </a:solidFill>
              </a:endParaRPr>
            </a:p>
            <a:p>
              <a:endParaRPr lang="en-US" sz="700" baseline="0">
                <a:solidFill>
                  <a:schemeClr val="tx2"/>
                </a:solidFill>
              </a:endParaRPr>
            </a:p>
            <a:p>
              <a:endParaRPr lang="en-US" sz="700" baseline="0">
                <a:solidFill>
                  <a:schemeClr val="tx2"/>
                </a:solidFill>
              </a:endParaRPr>
            </a:p>
            <a:p>
              <a:endParaRPr lang="en-US" sz="700" baseline="0">
                <a:solidFill>
                  <a:schemeClr val="tx2"/>
                </a:solidFill>
              </a:endParaRPr>
            </a:p>
          </xdr:txBody>
        </xdr:sp>
        <xdr:cxnSp macro="">
          <xdr:nvCxnSpPr>
            <xdr:cNvPr id="13" name="Straight Connector 12"/>
            <xdr:cNvCxnSpPr/>
          </xdr:nvCxnSpPr>
          <xdr:spPr>
            <a:xfrm>
              <a:off x="5191126" y="438150"/>
              <a:ext cx="1676400" cy="0"/>
            </a:xfrm>
            <a:prstGeom prst="line">
              <a:avLst/>
            </a:prstGeom>
            <a:ln w="25400">
              <a:solidFill>
                <a:schemeClr val="tx2"/>
              </a:solidFill>
              <a:miter lim="800000"/>
            </a:ln>
          </xdr:spPr>
          <xdr:style>
            <a:lnRef idx="1">
              <a:schemeClr val="accent1"/>
            </a:lnRef>
            <a:fillRef idx="0">
              <a:schemeClr val="accent1"/>
            </a:fillRef>
            <a:effectRef idx="0">
              <a:schemeClr val="accent1"/>
            </a:effectRef>
            <a:fontRef idx="minor">
              <a:schemeClr val="tx1"/>
            </a:fontRef>
          </xdr:style>
        </xdr:cxnSp>
      </xdr:grpSp>
    </xdr:grpSp>
    <xdr:clientData fPrintsWithSheet="0"/>
  </xdr:twoCellAnchor>
</xdr:wsDr>
</file>

<file path=xl/tables/table1.xml><?xml version="1.0" encoding="utf-8"?>
<table xmlns="http://schemas.openxmlformats.org/spreadsheetml/2006/main" id="2" name="InvoiceDetails" displayName="InvoiceDetails" ref="B15:E31" headerRowDxfId="10">
  <tableColumns count="4">
    <tableColumn id="1" name="QUANTITY" dataDxfId="9" totalsRowDxfId="8">
      <calculatedColumnFormula>SUM(CONFIRMATION!I22)</calculatedColumnFormula>
    </tableColumn>
    <tableColumn id="2" name="DETAILS" dataDxfId="7" totalsRowDxfId="6">
      <calculatedColumnFormula>(CONFIRMATION!A22)</calculatedColumnFormula>
    </tableColumn>
    <tableColumn id="9" name="UNIT PRICE" dataDxfId="5">
      <calculatedColumnFormula>(CONFIRMATION!E22)</calculatedColumnFormula>
    </tableColumn>
    <tableColumn id="10" name="LINE TOTAL" dataDxfId="4">
      <calculatedColumnFormula>(CONFIRMATION!J22)</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ables/table2.xml><?xml version="1.0" encoding="utf-8"?>
<table xmlns="http://schemas.openxmlformats.org/spreadsheetml/2006/main" id="5" name="CompanySetup" displayName="CompanySetup" ref="B2:C19" totalsRowShown="0" headerRowDxfId="3" dataDxfId="2">
  <tableColumns count="2">
    <tableColumn id="1" name="YOUR COMPANY FACTS" dataDxfId="1"/>
    <tableColumn id="2" name="VALUE" dataDxfId="0"/>
  </tableColumns>
  <tableStyleInfo name="Billing Invoice" showFirstColumn="0" showLastColumn="0" showRowStripes="1" showColumnStripes="0"/>
  <extLst>
    <ext xmlns:x14="http://schemas.microsoft.com/office/spreadsheetml/2009/9/main" uri="{504A1905-F514-4f6f-8877-14C23A59335A}">
      <x14:table altText="Company Setup Table" altTextSummary="This is a table for defining the user's company information, i.e. company name, address, phone, website, bank address, etc."/>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illing Invoice">
      <a:majorFont>
        <a:latin typeface="Sylfaen"/>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nthony.starks@sfellc.org"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tabSelected="1" workbookViewId="0">
      <selection activeCell="A26" sqref="A26:J26"/>
    </sheetView>
  </sheetViews>
  <sheetFormatPr defaultRowHeight="10.5" x14ac:dyDescent="0.15"/>
  <cols>
    <col min="1" max="1" width="16.7109375" bestFit="1" customWidth="1"/>
    <col min="2" max="2" width="8.42578125" customWidth="1"/>
    <col min="3" max="3" width="12.140625" customWidth="1"/>
    <col min="10" max="10" width="21.42578125" customWidth="1"/>
  </cols>
  <sheetData>
    <row r="1" spans="1:10" ht="30.75" customHeight="1" x14ac:dyDescent="0.55000000000000004">
      <c r="A1" s="74" t="s">
        <v>94</v>
      </c>
      <c r="B1" s="74"/>
      <c r="C1" s="74"/>
      <c r="D1" s="74"/>
      <c r="E1" s="74"/>
      <c r="F1" s="74"/>
      <c r="G1" s="74"/>
      <c r="H1" s="74"/>
      <c r="I1" s="74"/>
      <c r="J1" s="74"/>
    </row>
    <row r="2" spans="1:10" ht="14.25" x14ac:dyDescent="0.15">
      <c r="A2" s="75" t="s">
        <v>96</v>
      </c>
      <c r="B2" s="75"/>
      <c r="C2" s="75"/>
      <c r="D2" s="75"/>
      <c r="E2" s="75"/>
      <c r="F2" s="75"/>
      <c r="G2" s="75"/>
      <c r="H2" s="75"/>
      <c r="I2" s="75"/>
      <c r="J2" s="75"/>
    </row>
    <row r="3" spans="1:10" ht="12.75" x14ac:dyDescent="0.15">
      <c r="A3" s="54"/>
      <c r="B3" s="54"/>
      <c r="C3" s="54"/>
      <c r="D3" s="54"/>
      <c r="E3" s="54"/>
      <c r="F3" s="54"/>
      <c r="G3" s="54"/>
      <c r="H3" s="54"/>
      <c r="I3" s="54"/>
      <c r="J3" s="54"/>
    </row>
    <row r="4" spans="1:10" ht="18" x14ac:dyDescent="0.15">
      <c r="A4" s="76" t="s">
        <v>46</v>
      </c>
      <c r="B4" s="76"/>
      <c r="C4" s="76"/>
      <c r="D4" s="76"/>
      <c r="E4" s="76"/>
      <c r="F4" s="76"/>
      <c r="G4" s="76"/>
      <c r="H4" s="76"/>
      <c r="I4" s="76"/>
      <c r="J4" s="76"/>
    </row>
    <row r="5" spans="1:10" ht="18" x14ac:dyDescent="0.25">
      <c r="A5" s="72" t="s">
        <v>47</v>
      </c>
      <c r="B5" s="72"/>
      <c r="C5" s="73"/>
      <c r="D5" s="73"/>
      <c r="E5" s="73"/>
      <c r="F5" s="73"/>
      <c r="G5" s="73"/>
      <c r="H5" s="73"/>
      <c r="I5" s="73"/>
      <c r="J5" s="73"/>
    </row>
    <row r="6" spans="1:10" ht="18" x14ac:dyDescent="0.25">
      <c r="A6" s="72" t="s">
        <v>65</v>
      </c>
      <c r="B6" s="72"/>
      <c r="C6" s="73"/>
      <c r="D6" s="73"/>
      <c r="E6" s="73"/>
      <c r="F6" s="73"/>
      <c r="G6" s="73"/>
      <c r="H6" s="73"/>
      <c r="I6" s="73"/>
      <c r="J6" s="73"/>
    </row>
    <row r="7" spans="1:10" ht="18" x14ac:dyDescent="0.25">
      <c r="A7" s="72" t="s">
        <v>48</v>
      </c>
      <c r="B7" s="72"/>
      <c r="C7" s="73"/>
      <c r="D7" s="73"/>
      <c r="E7" s="73"/>
      <c r="F7" s="73"/>
      <c r="G7" s="73"/>
      <c r="H7" s="73"/>
      <c r="I7" s="73"/>
      <c r="J7" s="73"/>
    </row>
    <row r="8" spans="1:10" ht="18" x14ac:dyDescent="0.25">
      <c r="A8" s="72" t="s">
        <v>49</v>
      </c>
      <c r="B8" s="72"/>
      <c r="C8" s="73"/>
      <c r="D8" s="73"/>
      <c r="E8" s="73"/>
      <c r="F8" s="73"/>
      <c r="G8" s="73"/>
      <c r="H8" s="73"/>
      <c r="I8" s="73"/>
      <c r="J8" s="73"/>
    </row>
    <row r="9" spans="1:10" x14ac:dyDescent="0.15">
      <c r="A9" s="43"/>
      <c r="B9" s="43"/>
      <c r="C9" s="43"/>
      <c r="D9" s="43"/>
      <c r="E9" s="43"/>
      <c r="F9" s="43"/>
      <c r="G9" s="43"/>
      <c r="H9" s="43"/>
      <c r="I9" s="43"/>
      <c r="J9" s="43"/>
    </row>
    <row r="10" spans="1:10" ht="18" x14ac:dyDescent="0.15">
      <c r="A10" s="76" t="s">
        <v>50</v>
      </c>
      <c r="B10" s="76"/>
      <c r="C10" s="76"/>
      <c r="D10" s="76"/>
      <c r="E10" s="76"/>
      <c r="F10" s="76"/>
      <c r="G10" s="76"/>
      <c r="H10" s="76"/>
      <c r="I10" s="76"/>
      <c r="J10" s="76"/>
    </row>
    <row r="11" spans="1:10" ht="18" x14ac:dyDescent="0.25">
      <c r="A11" s="72" t="s">
        <v>51</v>
      </c>
      <c r="B11" s="72"/>
      <c r="C11" s="78"/>
      <c r="D11" s="78"/>
      <c r="E11" s="78"/>
      <c r="F11" s="78"/>
      <c r="G11" s="78"/>
      <c r="H11" s="78"/>
      <c r="I11" s="78"/>
      <c r="J11" s="78"/>
    </row>
    <row r="12" spans="1:10" ht="18" x14ac:dyDescent="0.25">
      <c r="A12" s="72" t="s">
        <v>95</v>
      </c>
      <c r="B12" s="72"/>
      <c r="C12" s="77"/>
      <c r="D12" s="77"/>
      <c r="E12" s="77"/>
      <c r="F12" s="77"/>
      <c r="G12" s="77"/>
      <c r="H12" s="77"/>
      <c r="I12" s="77"/>
      <c r="J12" s="77"/>
    </row>
    <row r="13" spans="1:10" ht="18" x14ac:dyDescent="0.25">
      <c r="A13" s="72" t="s">
        <v>83</v>
      </c>
      <c r="B13" s="72"/>
      <c r="C13" s="77"/>
      <c r="D13" s="77"/>
      <c r="E13" s="77"/>
      <c r="F13" s="77"/>
      <c r="G13" s="77"/>
      <c r="H13" s="77"/>
      <c r="I13" s="77"/>
      <c r="J13" s="77"/>
    </row>
    <row r="14" spans="1:10" ht="18" x14ac:dyDescent="0.25">
      <c r="A14" s="72" t="s">
        <v>89</v>
      </c>
      <c r="B14" s="72"/>
      <c r="C14" s="77"/>
      <c r="D14" s="77"/>
      <c r="E14" s="77"/>
      <c r="F14" s="77"/>
      <c r="G14" s="77"/>
      <c r="H14" s="77"/>
      <c r="I14" s="77"/>
      <c r="J14" s="77"/>
    </row>
    <row r="15" spans="1:10" ht="18" x14ac:dyDescent="0.25">
      <c r="A15" s="72" t="s">
        <v>87</v>
      </c>
      <c r="B15" s="72"/>
      <c r="C15" s="77"/>
      <c r="D15" s="77"/>
      <c r="E15" s="77"/>
      <c r="F15" s="77"/>
      <c r="G15" s="77"/>
      <c r="H15" s="77"/>
      <c r="I15" s="77"/>
      <c r="J15" s="77"/>
    </row>
    <row r="16" spans="1:10" ht="18" x14ac:dyDescent="0.25">
      <c r="A16" s="72" t="s">
        <v>88</v>
      </c>
      <c r="B16" s="72"/>
      <c r="C16" s="82"/>
      <c r="D16" s="77"/>
      <c r="E16" s="77"/>
      <c r="F16" s="77"/>
      <c r="G16" s="77"/>
      <c r="H16" s="77"/>
      <c r="I16" s="77"/>
      <c r="J16" s="77"/>
    </row>
    <row r="17" spans="1:17" x14ac:dyDescent="0.15">
      <c r="A17" s="43"/>
      <c r="B17" s="43"/>
      <c r="C17" s="43"/>
      <c r="D17" s="43"/>
      <c r="E17" s="43"/>
      <c r="F17" s="43"/>
      <c r="G17" s="43"/>
      <c r="H17" s="43"/>
      <c r="I17" s="43"/>
      <c r="J17" s="43"/>
    </row>
    <row r="18" spans="1:17" ht="18" x14ac:dyDescent="0.15">
      <c r="A18" s="76" t="s">
        <v>64</v>
      </c>
      <c r="B18" s="76"/>
      <c r="C18" s="76"/>
      <c r="D18" s="76"/>
      <c r="E18" s="76"/>
      <c r="F18" s="76"/>
      <c r="G18" s="76"/>
      <c r="H18" s="76"/>
      <c r="I18" s="76"/>
      <c r="J18" s="76"/>
    </row>
    <row r="19" spans="1:17" ht="15" x14ac:dyDescent="0.15">
      <c r="A19" s="86"/>
      <c r="B19" s="87"/>
      <c r="C19" s="87"/>
      <c r="D19" s="87"/>
      <c r="E19" s="87"/>
      <c r="F19" s="87"/>
      <c r="G19" s="87"/>
      <c r="H19" s="87"/>
      <c r="I19" s="87"/>
      <c r="J19" s="88"/>
    </row>
    <row r="20" spans="1:17" ht="15" x14ac:dyDescent="0.15">
      <c r="A20" s="83"/>
      <c r="B20" s="84"/>
      <c r="C20" s="84"/>
      <c r="D20" s="84"/>
      <c r="E20" s="84"/>
      <c r="F20" s="84"/>
      <c r="G20" s="84"/>
      <c r="H20" s="84"/>
      <c r="I20" s="84"/>
      <c r="J20" s="85"/>
      <c r="N20" s="66"/>
      <c r="O20" s="66"/>
      <c r="P20" s="66"/>
      <c r="Q20" s="66"/>
    </row>
    <row r="21" spans="1:17" ht="15" x14ac:dyDescent="0.15">
      <c r="A21" s="83"/>
      <c r="B21" s="84"/>
      <c r="C21" s="84"/>
      <c r="D21" s="84"/>
      <c r="E21" s="84"/>
      <c r="F21" s="84"/>
      <c r="G21" s="84"/>
      <c r="H21" s="84"/>
      <c r="I21" s="84"/>
      <c r="J21" s="85"/>
      <c r="N21" s="66"/>
      <c r="O21" s="66"/>
      <c r="P21" s="66"/>
      <c r="Q21" s="66"/>
    </row>
    <row r="22" spans="1:17" ht="15" x14ac:dyDescent="0.15">
      <c r="A22" s="83"/>
      <c r="B22" s="84"/>
      <c r="C22" s="84"/>
      <c r="D22" s="84"/>
      <c r="E22" s="84"/>
      <c r="F22" s="84"/>
      <c r="G22" s="84"/>
      <c r="H22" s="84"/>
      <c r="I22" s="84"/>
      <c r="J22" s="85"/>
      <c r="N22" s="66"/>
      <c r="O22" s="66"/>
      <c r="P22" s="66"/>
      <c r="Q22" s="66"/>
    </row>
    <row r="23" spans="1:17" ht="15" x14ac:dyDescent="0.15">
      <c r="A23" s="83"/>
      <c r="B23" s="84"/>
      <c r="C23" s="84"/>
      <c r="D23" s="84"/>
      <c r="E23" s="84"/>
      <c r="F23" s="84"/>
      <c r="G23" s="84"/>
      <c r="H23" s="84"/>
      <c r="I23" s="84"/>
      <c r="J23" s="85"/>
      <c r="N23" s="66"/>
      <c r="O23" s="66"/>
      <c r="P23" s="66"/>
      <c r="Q23" s="66"/>
    </row>
    <row r="24" spans="1:17" ht="15" x14ac:dyDescent="0.15">
      <c r="A24" s="83"/>
      <c r="B24" s="84"/>
      <c r="C24" s="84"/>
      <c r="D24" s="84"/>
      <c r="E24" s="84"/>
      <c r="F24" s="84"/>
      <c r="G24" s="84"/>
      <c r="H24" s="84"/>
      <c r="I24" s="84"/>
      <c r="J24" s="85"/>
      <c r="N24" s="66"/>
      <c r="O24" s="66"/>
      <c r="P24" s="66"/>
      <c r="Q24" s="66"/>
    </row>
    <row r="25" spans="1:17" ht="15" x14ac:dyDescent="0.15">
      <c r="A25" s="83"/>
      <c r="B25" s="84"/>
      <c r="C25" s="84"/>
      <c r="D25" s="84"/>
      <c r="E25" s="84"/>
      <c r="F25" s="84"/>
      <c r="G25" s="84"/>
      <c r="H25" s="84"/>
      <c r="I25" s="84"/>
      <c r="J25" s="85"/>
      <c r="N25" s="66"/>
      <c r="O25" s="66"/>
      <c r="P25" s="66"/>
      <c r="Q25" s="66"/>
    </row>
    <row r="26" spans="1:17" ht="15" x14ac:dyDescent="0.15">
      <c r="A26" s="83"/>
      <c r="B26" s="84"/>
      <c r="C26" s="84"/>
      <c r="D26" s="84"/>
      <c r="E26" s="84"/>
      <c r="F26" s="84"/>
      <c r="G26" s="84"/>
      <c r="H26" s="84"/>
      <c r="I26" s="84"/>
      <c r="J26" s="85"/>
      <c r="N26" s="66"/>
      <c r="O26" s="66"/>
      <c r="P26" s="66"/>
      <c r="Q26" s="66"/>
    </row>
    <row r="27" spans="1:17" ht="15" x14ac:dyDescent="0.15">
      <c r="A27" s="83"/>
      <c r="B27" s="84"/>
      <c r="C27" s="84"/>
      <c r="D27" s="84"/>
      <c r="E27" s="84"/>
      <c r="F27" s="84"/>
      <c r="G27" s="84"/>
      <c r="H27" s="84"/>
      <c r="I27" s="84"/>
      <c r="J27" s="85"/>
      <c r="N27" s="66"/>
      <c r="O27" s="66"/>
      <c r="P27" s="66"/>
      <c r="Q27" s="66"/>
    </row>
    <row r="28" spans="1:17" ht="15" x14ac:dyDescent="0.15">
      <c r="A28" s="83"/>
      <c r="B28" s="84"/>
      <c r="C28" s="84"/>
      <c r="D28" s="84"/>
      <c r="E28" s="84"/>
      <c r="F28" s="84"/>
      <c r="G28" s="84"/>
      <c r="H28" s="84"/>
      <c r="I28" s="84"/>
      <c r="J28" s="85"/>
      <c r="N28" s="66"/>
      <c r="O28" s="66"/>
      <c r="P28" s="66"/>
      <c r="Q28" s="66"/>
    </row>
    <row r="29" spans="1:17" ht="15" x14ac:dyDescent="0.15">
      <c r="A29" s="83"/>
      <c r="B29" s="84"/>
      <c r="C29" s="84"/>
      <c r="D29" s="84"/>
      <c r="E29" s="84"/>
      <c r="F29" s="84"/>
      <c r="G29" s="84"/>
      <c r="H29" s="84"/>
      <c r="I29" s="84"/>
      <c r="J29" s="85"/>
      <c r="N29" s="66"/>
      <c r="O29" s="66"/>
      <c r="P29" s="66"/>
      <c r="Q29" s="66"/>
    </row>
    <row r="30" spans="1:17" ht="15" x14ac:dyDescent="0.15">
      <c r="A30" s="83"/>
      <c r="B30" s="84"/>
      <c r="C30" s="84"/>
      <c r="D30" s="84"/>
      <c r="E30" s="84"/>
      <c r="F30" s="84"/>
      <c r="G30" s="84"/>
      <c r="H30" s="84"/>
      <c r="I30" s="84"/>
      <c r="J30" s="85"/>
      <c r="N30" s="66"/>
      <c r="O30" s="66"/>
      <c r="P30" s="66"/>
      <c r="Q30" s="66"/>
    </row>
    <row r="31" spans="1:17" ht="15" x14ac:dyDescent="0.15">
      <c r="A31" s="83"/>
      <c r="B31" s="84"/>
      <c r="C31" s="84"/>
      <c r="D31" s="84"/>
      <c r="E31" s="84"/>
      <c r="F31" s="84"/>
      <c r="G31" s="84"/>
      <c r="H31" s="84"/>
      <c r="I31" s="84"/>
      <c r="J31" s="85"/>
      <c r="N31" s="66"/>
      <c r="O31" s="66"/>
      <c r="P31" s="66"/>
      <c r="Q31" s="66"/>
    </row>
    <row r="32" spans="1:17" ht="15" x14ac:dyDescent="0.15">
      <c r="A32" s="94"/>
      <c r="B32" s="95"/>
      <c r="C32" s="95"/>
      <c r="D32" s="95"/>
      <c r="E32" s="95"/>
      <c r="F32" s="95"/>
      <c r="G32" s="95"/>
      <c r="H32" s="95"/>
      <c r="I32" s="95"/>
      <c r="J32" s="96"/>
      <c r="N32" s="66"/>
      <c r="O32" s="66"/>
      <c r="P32" s="66"/>
      <c r="Q32" s="66"/>
    </row>
    <row r="33" spans="1:17" ht="12.75" x14ac:dyDescent="0.15">
      <c r="A33" s="53"/>
      <c r="B33" s="53"/>
      <c r="C33" s="53"/>
      <c r="D33" s="53"/>
      <c r="E33" s="53"/>
      <c r="F33" s="53"/>
      <c r="G33" s="53"/>
      <c r="H33" s="53"/>
      <c r="I33" s="53"/>
      <c r="J33" s="53"/>
      <c r="N33" s="66"/>
      <c r="O33" s="66"/>
      <c r="P33" s="66"/>
      <c r="Q33" s="66"/>
    </row>
    <row r="34" spans="1:17" ht="18" x14ac:dyDescent="0.15">
      <c r="A34" s="97" t="s">
        <v>86</v>
      </c>
      <c r="B34" s="97"/>
      <c r="C34" s="97"/>
      <c r="D34" s="97"/>
      <c r="E34" s="97"/>
      <c r="F34" s="97"/>
      <c r="G34" s="97"/>
      <c r="H34" s="97"/>
      <c r="I34" s="97"/>
      <c r="J34" s="97"/>
      <c r="N34" s="66"/>
      <c r="O34" s="66"/>
      <c r="P34" s="66"/>
      <c r="Q34" s="66"/>
    </row>
    <row r="35" spans="1:17" ht="12.75" x14ac:dyDescent="0.15">
      <c r="A35" s="98"/>
      <c r="B35" s="99"/>
      <c r="C35" s="99"/>
      <c r="D35" s="99"/>
      <c r="E35" s="99"/>
      <c r="F35" s="99"/>
      <c r="G35" s="99"/>
      <c r="H35" s="99"/>
      <c r="I35" s="99"/>
      <c r="J35" s="100"/>
      <c r="N35" s="66"/>
      <c r="O35" s="66"/>
      <c r="P35" s="66"/>
      <c r="Q35" s="66"/>
    </row>
    <row r="36" spans="1:17" ht="12.75" x14ac:dyDescent="0.15">
      <c r="A36" s="79"/>
      <c r="B36" s="80"/>
      <c r="C36" s="80"/>
      <c r="D36" s="80"/>
      <c r="E36" s="80"/>
      <c r="F36" s="80"/>
      <c r="G36" s="80"/>
      <c r="H36" s="80"/>
      <c r="I36" s="80"/>
      <c r="J36" s="81"/>
      <c r="N36" s="66"/>
      <c r="O36" s="66"/>
      <c r="P36" s="66"/>
      <c r="Q36" s="66"/>
    </row>
    <row r="37" spans="1:17" ht="12.75" x14ac:dyDescent="0.15">
      <c r="A37" s="79"/>
      <c r="B37" s="80"/>
      <c r="C37" s="80"/>
      <c r="D37" s="80"/>
      <c r="E37" s="80"/>
      <c r="F37" s="80"/>
      <c r="G37" s="80"/>
      <c r="H37" s="80"/>
      <c r="I37" s="80"/>
      <c r="J37" s="81"/>
      <c r="N37" s="66"/>
      <c r="O37" s="66"/>
      <c r="P37" s="66"/>
      <c r="Q37" s="66"/>
    </row>
    <row r="38" spans="1:17" ht="12.75" x14ac:dyDescent="0.15">
      <c r="A38" s="79"/>
      <c r="B38" s="80"/>
      <c r="C38" s="80"/>
      <c r="D38" s="80"/>
      <c r="E38" s="80"/>
      <c r="F38" s="80"/>
      <c r="G38" s="80"/>
      <c r="H38" s="80"/>
      <c r="I38" s="80"/>
      <c r="J38" s="81"/>
      <c r="N38" s="66"/>
      <c r="O38" s="66"/>
      <c r="P38" s="66"/>
      <c r="Q38" s="66"/>
    </row>
    <row r="39" spans="1:17" ht="12.75" x14ac:dyDescent="0.15">
      <c r="A39" s="79"/>
      <c r="B39" s="80"/>
      <c r="C39" s="80"/>
      <c r="D39" s="80"/>
      <c r="E39" s="80"/>
      <c r="F39" s="80"/>
      <c r="G39" s="80"/>
      <c r="H39" s="80"/>
      <c r="I39" s="80"/>
      <c r="J39" s="81"/>
      <c r="N39" s="66"/>
      <c r="O39" s="66"/>
      <c r="P39" s="66"/>
      <c r="Q39" s="66"/>
    </row>
    <row r="40" spans="1:17" ht="12.75" x14ac:dyDescent="0.15">
      <c r="A40" s="79"/>
      <c r="B40" s="80"/>
      <c r="C40" s="80"/>
      <c r="D40" s="80"/>
      <c r="E40" s="80"/>
      <c r="F40" s="80"/>
      <c r="G40" s="80"/>
      <c r="H40" s="80"/>
      <c r="I40" s="80"/>
      <c r="J40" s="81"/>
      <c r="N40" s="66"/>
      <c r="O40" s="66"/>
      <c r="P40" s="66"/>
      <c r="Q40" s="66"/>
    </row>
    <row r="41" spans="1:17" ht="12.75" x14ac:dyDescent="0.15">
      <c r="A41" s="79"/>
      <c r="B41" s="80"/>
      <c r="C41" s="80"/>
      <c r="D41" s="80"/>
      <c r="E41" s="80"/>
      <c r="F41" s="80"/>
      <c r="G41" s="80"/>
      <c r="H41" s="80"/>
      <c r="I41" s="80"/>
      <c r="J41" s="81"/>
      <c r="N41" s="66"/>
      <c r="O41" s="66"/>
      <c r="P41" s="66"/>
      <c r="Q41" s="66"/>
    </row>
    <row r="42" spans="1:17" ht="12.75" customHeight="1" x14ac:dyDescent="0.15">
      <c r="A42" s="79"/>
      <c r="B42" s="80"/>
      <c r="C42" s="80"/>
      <c r="D42" s="80"/>
      <c r="E42" s="80"/>
      <c r="F42" s="80"/>
      <c r="G42" s="80"/>
      <c r="H42" s="80"/>
      <c r="I42" s="80"/>
      <c r="J42" s="81"/>
      <c r="N42" s="66"/>
      <c r="O42" s="66"/>
      <c r="P42" s="66"/>
      <c r="Q42" s="66"/>
    </row>
    <row r="43" spans="1:17" ht="12.75" x14ac:dyDescent="0.15">
      <c r="A43" s="91"/>
      <c r="B43" s="92"/>
      <c r="C43" s="92"/>
      <c r="D43" s="92"/>
      <c r="E43" s="92"/>
      <c r="F43" s="92"/>
      <c r="G43" s="92"/>
      <c r="H43" s="92"/>
      <c r="I43" s="92"/>
      <c r="J43" s="93"/>
    </row>
    <row r="44" spans="1:17" ht="14.25" x14ac:dyDescent="0.2">
      <c r="A44" s="55"/>
      <c r="B44" s="55"/>
      <c r="C44" s="55"/>
      <c r="D44" s="55"/>
      <c r="E44" s="55"/>
      <c r="F44" s="55"/>
      <c r="G44" s="55"/>
      <c r="H44" s="55"/>
      <c r="I44" s="55"/>
      <c r="J44" s="56"/>
    </row>
    <row r="45" spans="1:17" x14ac:dyDescent="0.15">
      <c r="A45" s="71" t="s">
        <v>56</v>
      </c>
      <c r="B45" s="71"/>
      <c r="C45" s="71"/>
      <c r="D45" s="71"/>
      <c r="E45" s="71"/>
      <c r="F45" s="71"/>
      <c r="G45" s="71"/>
      <c r="H45" s="71"/>
      <c r="I45" s="71"/>
      <c r="J45" s="71"/>
    </row>
    <row r="46" spans="1:17" ht="23.25" customHeight="1" x14ac:dyDescent="0.15">
      <c r="A46" s="71"/>
      <c r="B46" s="71"/>
      <c r="C46" s="71"/>
      <c r="D46" s="71"/>
      <c r="E46" s="71"/>
      <c r="F46" s="71"/>
      <c r="G46" s="71"/>
      <c r="H46" s="71"/>
      <c r="I46" s="71"/>
      <c r="J46" s="71"/>
    </row>
    <row r="49" spans="1:10" ht="14.25" x14ac:dyDescent="0.15">
      <c r="A49" s="89" t="s">
        <v>90</v>
      </c>
      <c r="B49" s="90"/>
      <c r="C49" s="90"/>
      <c r="D49" s="90"/>
      <c r="E49" s="90"/>
      <c r="F49" s="90"/>
      <c r="G49" s="90"/>
      <c r="H49" s="90"/>
      <c r="I49" s="90"/>
      <c r="J49" s="90"/>
    </row>
  </sheetData>
  <mergeCells count="51">
    <mergeCell ref="A49:J49"/>
    <mergeCell ref="A41:J41"/>
    <mergeCell ref="A42:J42"/>
    <mergeCell ref="A43:J43"/>
    <mergeCell ref="A22:J22"/>
    <mergeCell ref="A27:J27"/>
    <mergeCell ref="A28:J28"/>
    <mergeCell ref="A23:J23"/>
    <mergeCell ref="A24:J24"/>
    <mergeCell ref="A25:J25"/>
    <mergeCell ref="A37:J37"/>
    <mergeCell ref="A38:J38"/>
    <mergeCell ref="A39:J39"/>
    <mergeCell ref="A32:J32"/>
    <mergeCell ref="A34:J34"/>
    <mergeCell ref="A35:J35"/>
    <mergeCell ref="A36:J36"/>
    <mergeCell ref="A40:J40"/>
    <mergeCell ref="A15:B15"/>
    <mergeCell ref="C15:J15"/>
    <mergeCell ref="A16:B16"/>
    <mergeCell ref="C16:J16"/>
    <mergeCell ref="A31:J31"/>
    <mergeCell ref="A18:J18"/>
    <mergeCell ref="A19:J19"/>
    <mergeCell ref="A26:J26"/>
    <mergeCell ref="A20:J20"/>
    <mergeCell ref="A21:J21"/>
    <mergeCell ref="A29:J29"/>
    <mergeCell ref="A30:J30"/>
    <mergeCell ref="C11:J11"/>
    <mergeCell ref="A12:B12"/>
    <mergeCell ref="C12:J12"/>
    <mergeCell ref="A13:B13"/>
    <mergeCell ref="C13:J13"/>
    <mergeCell ref="A45:J46"/>
    <mergeCell ref="A5:B5"/>
    <mergeCell ref="C5:J5"/>
    <mergeCell ref="A1:J1"/>
    <mergeCell ref="A2:J2"/>
    <mergeCell ref="A4:J4"/>
    <mergeCell ref="A14:B14"/>
    <mergeCell ref="C14:J14"/>
    <mergeCell ref="A6:B6"/>
    <mergeCell ref="C6:J6"/>
    <mergeCell ref="A7:B7"/>
    <mergeCell ref="C7:J7"/>
    <mergeCell ref="A8:B8"/>
    <mergeCell ref="C8:J8"/>
    <mergeCell ref="A10:J10"/>
    <mergeCell ref="A11:B11"/>
  </mergeCells>
  <pageMargins left="0.25" right="0.25" top="0.25" bottom="0.25" header="0.3" footer="0.3"/>
  <pageSetup scale="98"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workbookViewId="0">
      <selection activeCell="C3" sqref="C3:J3"/>
    </sheetView>
  </sheetViews>
  <sheetFormatPr defaultRowHeight="10.5" x14ac:dyDescent="0.15"/>
  <cols>
    <col min="1" max="1" width="19.140625" customWidth="1"/>
    <col min="2" max="2" width="0.140625" customWidth="1"/>
    <col min="3" max="3" width="12.140625" customWidth="1"/>
    <col min="10" max="10" width="28.28515625" customWidth="1"/>
  </cols>
  <sheetData>
    <row r="1" spans="1:10" ht="30.75" x14ac:dyDescent="0.15">
      <c r="A1" s="127" t="s">
        <v>79</v>
      </c>
      <c r="B1" s="127"/>
      <c r="C1" s="127"/>
      <c r="D1" s="127"/>
      <c r="E1" s="127"/>
      <c r="F1" s="127"/>
      <c r="G1" s="127"/>
      <c r="H1" s="127"/>
      <c r="I1" s="127"/>
      <c r="J1" s="127"/>
    </row>
    <row r="2" spans="1:10" ht="23.25" x14ac:dyDescent="0.15">
      <c r="A2" s="101" t="s">
        <v>69</v>
      </c>
      <c r="B2" s="101"/>
      <c r="C2" s="101"/>
      <c r="D2" s="101"/>
      <c r="E2" s="101"/>
      <c r="F2" s="101"/>
      <c r="G2" s="101"/>
      <c r="H2" s="101"/>
      <c r="I2" s="101"/>
      <c r="J2" s="101"/>
    </row>
    <row r="3" spans="1:10" ht="18.75" x14ac:dyDescent="0.3">
      <c r="A3" s="102" t="s">
        <v>72</v>
      </c>
      <c r="B3" s="102"/>
      <c r="C3" s="103"/>
      <c r="D3" s="103"/>
      <c r="E3" s="103"/>
      <c r="F3" s="103"/>
      <c r="G3" s="103"/>
      <c r="H3" s="103"/>
      <c r="I3" s="103"/>
      <c r="J3" s="103"/>
    </row>
    <row r="4" spans="1:10" ht="18.75" x14ac:dyDescent="0.3">
      <c r="A4" s="102" t="s">
        <v>73</v>
      </c>
      <c r="B4" s="102"/>
      <c r="C4" s="104">
        <f>(REQUEST!C5)</f>
        <v>0</v>
      </c>
      <c r="D4" s="104"/>
      <c r="E4" s="104"/>
      <c r="F4" s="104"/>
      <c r="G4" s="104"/>
      <c r="H4" s="104"/>
      <c r="I4" s="104"/>
      <c r="J4" s="104"/>
    </row>
    <row r="5" spans="1:10" ht="18.75" x14ac:dyDescent="0.3">
      <c r="A5" s="102" t="s">
        <v>74</v>
      </c>
      <c r="B5" s="102"/>
      <c r="C5" s="104">
        <f>(REQUEST!C6)</f>
        <v>0</v>
      </c>
      <c r="D5" s="104"/>
      <c r="E5" s="104"/>
      <c r="F5" s="104"/>
      <c r="G5" s="104"/>
      <c r="H5" s="104"/>
      <c r="I5" s="104"/>
      <c r="J5" s="104"/>
    </row>
    <row r="6" spans="1:10" ht="18.75" x14ac:dyDescent="0.3">
      <c r="A6" s="102" t="s">
        <v>93</v>
      </c>
      <c r="B6" s="102"/>
      <c r="C6" s="104">
        <f>(REQUEST!C7)</f>
        <v>0</v>
      </c>
      <c r="D6" s="104"/>
      <c r="E6" s="104"/>
      <c r="F6" s="104"/>
      <c r="G6" s="104"/>
      <c r="H6" s="104"/>
      <c r="I6" s="104"/>
      <c r="J6" s="104"/>
    </row>
    <row r="7" spans="1:10" ht="18.75" x14ac:dyDescent="0.3">
      <c r="A7" s="102" t="s">
        <v>75</v>
      </c>
      <c r="B7" s="102"/>
      <c r="C7" s="104">
        <f>(REQUEST!C8)</f>
        <v>0</v>
      </c>
      <c r="D7" s="104"/>
      <c r="E7" s="104"/>
      <c r="F7" s="104"/>
      <c r="G7" s="104"/>
      <c r="H7" s="104"/>
      <c r="I7" s="104"/>
      <c r="J7" s="104"/>
    </row>
    <row r="8" spans="1:10" ht="18.75" x14ac:dyDescent="0.3">
      <c r="A8" s="102" t="s">
        <v>76</v>
      </c>
      <c r="B8" s="102"/>
      <c r="C8" s="106">
        <f>(REQUEST!C11)</f>
        <v>0</v>
      </c>
      <c r="D8" s="106"/>
      <c r="E8" s="106"/>
      <c r="F8" s="106"/>
      <c r="G8" s="106"/>
      <c r="H8" s="106"/>
      <c r="I8" s="106"/>
      <c r="J8" s="106"/>
    </row>
    <row r="9" spans="1:10" ht="18.75" x14ac:dyDescent="0.3">
      <c r="A9" s="102" t="s">
        <v>92</v>
      </c>
      <c r="B9" s="102"/>
      <c r="C9" s="104">
        <f>(REQUEST!C12)</f>
        <v>0</v>
      </c>
      <c r="D9" s="104"/>
      <c r="E9" s="104"/>
      <c r="F9" s="104"/>
      <c r="G9" s="104"/>
      <c r="H9" s="104"/>
      <c r="I9" s="104"/>
      <c r="J9" s="104"/>
    </row>
    <row r="10" spans="1:10" ht="18.75" x14ac:dyDescent="0.3">
      <c r="A10" s="102" t="s">
        <v>78</v>
      </c>
      <c r="B10" s="102"/>
      <c r="C10" s="104">
        <f>(REQUEST!C14)</f>
        <v>0</v>
      </c>
      <c r="D10" s="104"/>
      <c r="E10" s="104"/>
      <c r="F10" s="104"/>
      <c r="G10" s="104"/>
      <c r="H10" s="104"/>
      <c r="I10" s="104"/>
      <c r="J10" s="104"/>
    </row>
    <row r="11" spans="1:10" ht="18.75" x14ac:dyDescent="0.3">
      <c r="A11" s="102" t="s">
        <v>77</v>
      </c>
      <c r="B11" s="102"/>
      <c r="C11" s="104">
        <f>(REQUEST!C15)</f>
        <v>0</v>
      </c>
      <c r="D11" s="104"/>
      <c r="E11" s="104"/>
      <c r="F11" s="104"/>
      <c r="G11" s="104"/>
      <c r="H11" s="104"/>
      <c r="I11" s="104"/>
      <c r="J11" s="104"/>
    </row>
    <row r="12" spans="1:10" ht="23.25" x14ac:dyDescent="0.15">
      <c r="A12" s="101" t="s">
        <v>66</v>
      </c>
      <c r="B12" s="101"/>
      <c r="C12" s="101"/>
      <c r="D12" s="101"/>
      <c r="E12" s="101"/>
      <c r="F12" s="101"/>
      <c r="G12" s="101"/>
      <c r="H12" s="101"/>
      <c r="I12" s="101"/>
      <c r="J12" s="101"/>
    </row>
    <row r="13" spans="1:10" ht="15.75" x14ac:dyDescent="0.15">
      <c r="A13" s="105">
        <f>(REQUEST!A19)</f>
        <v>0</v>
      </c>
      <c r="B13" s="105"/>
      <c r="C13" s="105"/>
      <c r="D13" s="105"/>
      <c r="E13" s="105"/>
      <c r="F13" s="105"/>
      <c r="G13" s="105"/>
      <c r="H13" s="105"/>
      <c r="I13" s="105"/>
      <c r="J13" s="105"/>
    </row>
    <row r="14" spans="1:10" ht="15.75" x14ac:dyDescent="0.15">
      <c r="A14" s="105">
        <f>(REQUEST!A20)</f>
        <v>0</v>
      </c>
      <c r="B14" s="105"/>
      <c r="C14" s="105"/>
      <c r="D14" s="105"/>
      <c r="E14" s="105"/>
      <c r="F14" s="105"/>
      <c r="G14" s="105"/>
      <c r="H14" s="105"/>
      <c r="I14" s="105"/>
      <c r="J14" s="105"/>
    </row>
    <row r="15" spans="1:10" ht="15.75" x14ac:dyDescent="0.15">
      <c r="A15" s="105">
        <f>(REQUEST!A21)</f>
        <v>0</v>
      </c>
      <c r="B15" s="105"/>
      <c r="C15" s="105"/>
      <c r="D15" s="105"/>
      <c r="E15" s="105"/>
      <c r="F15" s="105"/>
      <c r="G15" s="105"/>
      <c r="H15" s="105"/>
      <c r="I15" s="105"/>
      <c r="J15" s="105"/>
    </row>
    <row r="16" spans="1:10" ht="15.75" x14ac:dyDescent="0.15">
      <c r="A16" s="105">
        <f>(REQUEST!A22)</f>
        <v>0</v>
      </c>
      <c r="B16" s="105"/>
      <c r="C16" s="105"/>
      <c r="D16" s="105"/>
      <c r="E16" s="105"/>
      <c r="F16" s="105"/>
      <c r="G16" s="105"/>
      <c r="H16" s="105"/>
      <c r="I16" s="105"/>
      <c r="J16" s="105"/>
    </row>
    <row r="17" spans="1:10" ht="15.75" x14ac:dyDescent="0.15">
      <c r="A17" s="105">
        <f>(REQUEST!A23)</f>
        <v>0</v>
      </c>
      <c r="B17" s="105"/>
      <c r="C17" s="105"/>
      <c r="D17" s="105"/>
      <c r="E17" s="105"/>
      <c r="F17" s="105"/>
      <c r="G17" s="105"/>
      <c r="H17" s="105"/>
      <c r="I17" s="105"/>
      <c r="J17" s="105"/>
    </row>
    <row r="18" spans="1:10" ht="15.75" x14ac:dyDescent="0.15">
      <c r="A18" s="105">
        <f>(REQUEST!A24)</f>
        <v>0</v>
      </c>
      <c r="B18" s="105"/>
      <c r="C18" s="105"/>
      <c r="D18" s="105"/>
      <c r="E18" s="105"/>
      <c r="F18" s="105"/>
      <c r="G18" s="105"/>
      <c r="H18" s="105"/>
      <c r="I18" s="105"/>
      <c r="J18" s="105"/>
    </row>
    <row r="19" spans="1:10" ht="15.75" x14ac:dyDescent="0.15">
      <c r="A19" s="105"/>
      <c r="B19" s="105"/>
      <c r="C19" s="105"/>
      <c r="D19" s="105"/>
      <c r="E19" s="105"/>
      <c r="F19" s="105"/>
      <c r="G19" s="105"/>
      <c r="H19" s="105"/>
      <c r="I19" s="105"/>
      <c r="J19" s="105"/>
    </row>
    <row r="20" spans="1:10" ht="21.75" customHeight="1" x14ac:dyDescent="0.15">
      <c r="A20" s="101" t="s">
        <v>67</v>
      </c>
      <c r="B20" s="101"/>
      <c r="C20" s="101"/>
      <c r="D20" s="101"/>
      <c r="E20" s="101"/>
      <c r="F20" s="101"/>
      <c r="G20" s="101"/>
      <c r="H20" s="101"/>
      <c r="I20" s="101"/>
      <c r="J20" s="101"/>
    </row>
    <row r="21" spans="1:10" ht="15" x14ac:dyDescent="0.25">
      <c r="A21" s="121" t="s">
        <v>62</v>
      </c>
      <c r="B21" s="122"/>
      <c r="C21" s="122"/>
      <c r="D21" s="123"/>
      <c r="E21" s="124" t="s">
        <v>63</v>
      </c>
      <c r="F21" s="124"/>
      <c r="G21" s="124" t="s">
        <v>59</v>
      </c>
      <c r="H21" s="124"/>
      <c r="I21" s="63" t="s">
        <v>60</v>
      </c>
      <c r="J21" s="64" t="s">
        <v>61</v>
      </c>
    </row>
    <row r="22" spans="1:10" ht="12.75" x14ac:dyDescent="0.2">
      <c r="A22" s="115"/>
      <c r="B22" s="116"/>
      <c r="C22" s="116"/>
      <c r="D22" s="117"/>
      <c r="E22" s="118"/>
      <c r="F22" s="118"/>
      <c r="G22" s="119"/>
      <c r="H22" s="119"/>
      <c r="I22" s="61"/>
      <c r="J22" s="62">
        <f>SUM(E22*I22)</f>
        <v>0</v>
      </c>
    </row>
    <row r="23" spans="1:10" ht="12.75" x14ac:dyDescent="0.2">
      <c r="A23" s="115"/>
      <c r="B23" s="116"/>
      <c r="C23" s="116"/>
      <c r="D23" s="117"/>
      <c r="E23" s="118"/>
      <c r="F23" s="118"/>
      <c r="G23" s="119"/>
      <c r="H23" s="119"/>
      <c r="I23" s="61"/>
      <c r="J23" s="62">
        <f t="shared" ref="J23:J29" si="0">SUM(E23*I23)</f>
        <v>0</v>
      </c>
    </row>
    <row r="24" spans="1:10" ht="12.75" x14ac:dyDescent="0.2">
      <c r="A24" s="115"/>
      <c r="B24" s="116"/>
      <c r="C24" s="116"/>
      <c r="D24" s="117"/>
      <c r="E24" s="118"/>
      <c r="F24" s="118"/>
      <c r="G24" s="119"/>
      <c r="H24" s="119"/>
      <c r="I24" s="61"/>
      <c r="J24" s="62">
        <f t="shared" si="0"/>
        <v>0</v>
      </c>
    </row>
    <row r="25" spans="1:10" ht="12.75" x14ac:dyDescent="0.2">
      <c r="A25" s="115"/>
      <c r="B25" s="116"/>
      <c r="C25" s="116"/>
      <c r="D25" s="117"/>
      <c r="E25" s="118"/>
      <c r="F25" s="118"/>
      <c r="G25" s="119"/>
      <c r="H25" s="119"/>
      <c r="I25" s="61"/>
      <c r="J25" s="62">
        <f t="shared" si="0"/>
        <v>0</v>
      </c>
    </row>
    <row r="26" spans="1:10" ht="12.75" x14ac:dyDescent="0.2">
      <c r="A26" s="115"/>
      <c r="B26" s="116"/>
      <c r="C26" s="116"/>
      <c r="D26" s="117"/>
      <c r="E26" s="118"/>
      <c r="F26" s="118"/>
      <c r="G26" s="119"/>
      <c r="H26" s="119"/>
      <c r="I26" s="61"/>
      <c r="J26" s="62">
        <f t="shared" si="0"/>
        <v>0</v>
      </c>
    </row>
    <row r="27" spans="1:10" ht="12.75" x14ac:dyDescent="0.2">
      <c r="A27" s="115"/>
      <c r="B27" s="116"/>
      <c r="C27" s="116"/>
      <c r="D27" s="117"/>
      <c r="E27" s="118"/>
      <c r="F27" s="118"/>
      <c r="G27" s="119"/>
      <c r="H27" s="119"/>
      <c r="I27" s="61"/>
      <c r="J27" s="62">
        <f t="shared" si="0"/>
        <v>0</v>
      </c>
    </row>
    <row r="28" spans="1:10" ht="12.75" x14ac:dyDescent="0.2">
      <c r="A28" s="115"/>
      <c r="B28" s="116"/>
      <c r="C28" s="116"/>
      <c r="D28" s="117"/>
      <c r="E28" s="118"/>
      <c r="F28" s="118"/>
      <c r="G28" s="119"/>
      <c r="H28" s="119"/>
      <c r="I28" s="61"/>
      <c r="J28" s="62">
        <f t="shared" si="0"/>
        <v>0</v>
      </c>
    </row>
    <row r="29" spans="1:10" ht="12.75" x14ac:dyDescent="0.2">
      <c r="A29" s="115"/>
      <c r="B29" s="116"/>
      <c r="C29" s="116"/>
      <c r="D29" s="117"/>
      <c r="E29" s="118"/>
      <c r="F29" s="118"/>
      <c r="G29" s="119"/>
      <c r="H29" s="119"/>
      <c r="I29" s="61"/>
      <c r="J29" s="62">
        <f t="shared" si="0"/>
        <v>0</v>
      </c>
    </row>
    <row r="30" spans="1:10" s="65" customFormat="1" ht="24" customHeight="1" x14ac:dyDescent="0.15">
      <c r="A30" s="110" t="s">
        <v>81</v>
      </c>
      <c r="B30" s="111"/>
      <c r="C30" s="112"/>
      <c r="D30" s="113">
        <f>SUM(J22:J29)</f>
        <v>0</v>
      </c>
      <c r="E30" s="113"/>
      <c r="F30" s="113"/>
      <c r="G30" s="113"/>
      <c r="H30" s="113"/>
      <c r="I30" s="113"/>
      <c r="J30" s="114"/>
    </row>
    <row r="31" spans="1:10" ht="24" customHeight="1" x14ac:dyDescent="0.15">
      <c r="A31" s="107" t="s">
        <v>68</v>
      </c>
      <c r="B31" s="107"/>
      <c r="C31" s="107"/>
      <c r="D31" s="107"/>
      <c r="E31" s="107"/>
      <c r="F31" s="107"/>
      <c r="G31" s="107"/>
      <c r="H31" s="107"/>
      <c r="I31" s="107"/>
      <c r="J31" s="107"/>
    </row>
    <row r="32" spans="1:10" ht="12" x14ac:dyDescent="0.15">
      <c r="A32" s="57" t="s">
        <v>52</v>
      </c>
      <c r="B32" s="108" t="s">
        <v>80</v>
      </c>
      <c r="C32" s="108"/>
      <c r="D32" s="108"/>
      <c r="E32" s="108"/>
      <c r="F32" s="108"/>
      <c r="G32" s="108"/>
      <c r="H32" s="108"/>
      <c r="I32" s="108"/>
      <c r="J32" s="108"/>
    </row>
    <row r="33" spans="1:10" ht="12" x14ac:dyDescent="0.15">
      <c r="A33" s="58" t="s">
        <v>53</v>
      </c>
      <c r="B33" s="109" t="s">
        <v>84</v>
      </c>
      <c r="C33" s="109"/>
      <c r="D33" s="109"/>
      <c r="E33" s="109"/>
      <c r="F33" s="109"/>
      <c r="G33" s="109"/>
      <c r="H33" s="109"/>
      <c r="I33" s="109"/>
      <c r="J33" s="109"/>
    </row>
    <row r="34" spans="1:10" ht="29.25" customHeight="1" x14ac:dyDescent="0.15">
      <c r="A34" s="59" t="s">
        <v>54</v>
      </c>
      <c r="B34" s="108" t="s">
        <v>70</v>
      </c>
      <c r="C34" s="108"/>
      <c r="D34" s="108"/>
      <c r="E34" s="108"/>
      <c r="F34" s="108"/>
      <c r="G34" s="108"/>
      <c r="H34" s="108"/>
      <c r="I34" s="108"/>
      <c r="J34" s="108"/>
    </row>
    <row r="35" spans="1:10" ht="27" customHeight="1" x14ac:dyDescent="0.15">
      <c r="A35" s="60" t="s">
        <v>55</v>
      </c>
      <c r="B35" s="120" t="s">
        <v>71</v>
      </c>
      <c r="C35" s="120"/>
      <c r="D35" s="120"/>
      <c r="E35" s="120"/>
      <c r="F35" s="120"/>
      <c r="G35" s="120"/>
      <c r="H35" s="120"/>
      <c r="I35" s="120"/>
      <c r="J35" s="120"/>
    </row>
    <row r="36" spans="1:10" ht="47.25" customHeight="1" x14ac:dyDescent="0.15">
      <c r="A36" s="126" t="s">
        <v>85</v>
      </c>
      <c r="B36" s="126"/>
      <c r="C36" s="126"/>
      <c r="D36" s="126"/>
      <c r="E36" s="126"/>
      <c r="F36" s="126"/>
      <c r="G36" s="126"/>
      <c r="H36" s="126"/>
      <c r="I36" s="126"/>
      <c r="J36" s="126"/>
    </row>
    <row r="37" spans="1:10" ht="49.5" customHeight="1" x14ac:dyDescent="0.15">
      <c r="A37" s="125" t="s">
        <v>82</v>
      </c>
      <c r="B37" s="125"/>
      <c r="C37" s="125"/>
      <c r="D37" s="125"/>
      <c r="E37" s="125"/>
      <c r="F37" s="125"/>
      <c r="G37" s="125"/>
      <c r="H37" s="125"/>
      <c r="I37" s="125"/>
      <c r="J37" s="125"/>
    </row>
  </sheetData>
  <mergeCells count="65">
    <mergeCell ref="A37:J37"/>
    <mergeCell ref="A36:J36"/>
    <mergeCell ref="A1:J1"/>
    <mergeCell ref="A15:J15"/>
    <mergeCell ref="A16:J16"/>
    <mergeCell ref="A13:J13"/>
    <mergeCell ref="A14:J14"/>
    <mergeCell ref="A17:J17"/>
    <mergeCell ref="A26:D26"/>
    <mergeCell ref="E26:F26"/>
    <mergeCell ref="G26:H26"/>
    <mergeCell ref="A29:D29"/>
    <mergeCell ref="E29:F29"/>
    <mergeCell ref="G29:H29"/>
    <mergeCell ref="A27:D27"/>
    <mergeCell ref="E27:F27"/>
    <mergeCell ref="B34:J34"/>
    <mergeCell ref="B35:J35"/>
    <mergeCell ref="A20:J20"/>
    <mergeCell ref="A21:D21"/>
    <mergeCell ref="E21:F21"/>
    <mergeCell ref="G21:H21"/>
    <mergeCell ref="E28:F28"/>
    <mergeCell ref="G28:H28"/>
    <mergeCell ref="A22:D22"/>
    <mergeCell ref="E22:F22"/>
    <mergeCell ref="G22:H22"/>
    <mergeCell ref="A23:D23"/>
    <mergeCell ref="E23:F23"/>
    <mergeCell ref="G23:H23"/>
    <mergeCell ref="G27:H27"/>
    <mergeCell ref="A28:D28"/>
    <mergeCell ref="A19:J19"/>
    <mergeCell ref="A31:J31"/>
    <mergeCell ref="B32:J32"/>
    <mergeCell ref="B33:J33"/>
    <mergeCell ref="A30:C30"/>
    <mergeCell ref="D30:J30"/>
    <mergeCell ref="A24:D24"/>
    <mergeCell ref="E24:F24"/>
    <mergeCell ref="G24:H24"/>
    <mergeCell ref="A25:D25"/>
    <mergeCell ref="E25:F25"/>
    <mergeCell ref="G25:H25"/>
    <mergeCell ref="A11:B11"/>
    <mergeCell ref="C11:J11"/>
    <mergeCell ref="A12:J12"/>
    <mergeCell ref="A18:J18"/>
    <mergeCell ref="A8:B8"/>
    <mergeCell ref="C8:J8"/>
    <mergeCell ref="A9:B9"/>
    <mergeCell ref="C9:J9"/>
    <mergeCell ref="A10:B10"/>
    <mergeCell ref="C10:J10"/>
    <mergeCell ref="A5:B5"/>
    <mergeCell ref="C5:J5"/>
    <mergeCell ref="A6:B6"/>
    <mergeCell ref="C6:J6"/>
    <mergeCell ref="A7:B7"/>
    <mergeCell ref="C7:J7"/>
    <mergeCell ref="A2:J2"/>
    <mergeCell ref="A3:B3"/>
    <mergeCell ref="C3:J3"/>
    <mergeCell ref="A4:B4"/>
    <mergeCell ref="C4:J4"/>
  </mergeCells>
  <pageMargins left="0.25" right="0.25" top="0.25" bottom="0.25" header="0.3" footer="0.3"/>
  <pageSetup scale="97"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autoPageBreaks="0" fitToPage="1"/>
  </sheetPr>
  <dimension ref="B1:M45"/>
  <sheetViews>
    <sheetView showGridLines="0" topLeftCell="A19" zoomScaleNormal="100" zoomScaleSheetLayoutView="100" workbookViewId="0">
      <selection activeCell="C38" sqref="C38"/>
    </sheetView>
  </sheetViews>
  <sheetFormatPr defaultRowHeight="14.25" x14ac:dyDescent="0.15"/>
  <cols>
    <col min="1" max="1" width="4" style="1" customWidth="1"/>
    <col min="2" max="2" width="14.85546875" style="1" customWidth="1"/>
    <col min="3" max="3" width="48.5703125" style="1" customWidth="1"/>
    <col min="4" max="4" width="19.28515625" style="1" customWidth="1"/>
    <col min="5" max="5" width="19.7109375" style="1" customWidth="1"/>
    <col min="6" max="6" width="4" style="1" customWidth="1"/>
    <col min="7" max="9" width="0" style="1" hidden="1" customWidth="1"/>
    <col min="10" max="16384" width="9.140625" style="1"/>
  </cols>
  <sheetData>
    <row r="1" spans="2:13" ht="27" customHeight="1" x14ac:dyDescent="0.15">
      <c r="C1" s="128" t="s">
        <v>32</v>
      </c>
      <c r="D1" s="128"/>
      <c r="E1" s="128"/>
    </row>
    <row r="2" spans="2:13" ht="27" customHeight="1" x14ac:dyDescent="0.15">
      <c r="B2" s="130"/>
      <c r="C2" s="128"/>
      <c r="D2" s="128"/>
      <c r="E2" s="128"/>
    </row>
    <row r="3" spans="2:13" s="44" customFormat="1" ht="56.25" customHeight="1" thickBot="1" x14ac:dyDescent="0.2">
      <c r="B3" s="131"/>
      <c r="C3" s="129"/>
      <c r="D3" s="129"/>
      <c r="E3" s="129"/>
    </row>
    <row r="4" spans="2:13" ht="24" customHeight="1" thickTop="1" x14ac:dyDescent="0.15">
      <c r="B4" s="134"/>
      <c r="C4" s="134"/>
      <c r="D4" s="132">
        <f>InvoiceTotal</f>
        <v>0</v>
      </c>
      <c r="E4" s="132"/>
      <c r="F4" s="1" t="s">
        <v>31</v>
      </c>
    </row>
    <row r="5" spans="2:13" ht="30" customHeight="1" x14ac:dyDescent="0.15">
      <c r="B5" s="45" t="s">
        <v>45</v>
      </c>
      <c r="C5" s="46"/>
      <c r="D5" s="133"/>
      <c r="E5" s="133"/>
      <c r="F5" s="1" t="s">
        <v>31</v>
      </c>
    </row>
    <row r="7" spans="2:13" x14ac:dyDescent="0.15">
      <c r="B7" s="143">
        <f>(CONFIRMATION!C7)</f>
        <v>0</v>
      </c>
      <c r="C7" s="143"/>
      <c r="D7" s="140" t="s">
        <v>33</v>
      </c>
      <c r="E7" s="140"/>
    </row>
    <row r="8" spans="2:13" x14ac:dyDescent="0.15">
      <c r="B8" s="144">
        <f>(CONFIRMATION!C5)</f>
        <v>0</v>
      </c>
      <c r="C8" s="145"/>
      <c r="D8" s="141" t="s">
        <v>34</v>
      </c>
      <c r="E8" s="142"/>
    </row>
    <row r="9" spans="2:13" x14ac:dyDescent="0.15">
      <c r="B9" s="146"/>
      <c r="C9" s="147"/>
      <c r="D9" s="141" t="s">
        <v>44</v>
      </c>
      <c r="E9" s="142"/>
    </row>
    <row r="10" spans="2:13" x14ac:dyDescent="0.15">
      <c r="B10" s="146"/>
      <c r="C10" s="147"/>
      <c r="E10" s="20">
        <v>0</v>
      </c>
    </row>
    <row r="11" spans="2:13" ht="12.75" customHeight="1" x14ac:dyDescent="0.15">
      <c r="B11" s="16"/>
      <c r="C11" s="15"/>
      <c r="E11" s="20">
        <f>CompanySetup_AddressLine4</f>
        <v>0</v>
      </c>
      <c r="M11" s="1" t="s">
        <v>31</v>
      </c>
    </row>
    <row r="12" spans="2:13" ht="6.75" customHeight="1" x14ac:dyDescent="0.15">
      <c r="B12" s="16"/>
      <c r="C12" s="15"/>
      <c r="E12" s="20"/>
    </row>
    <row r="13" spans="2:13" ht="6" customHeight="1" thickBot="1" x14ac:dyDescent="0.3">
      <c r="B13" s="24"/>
      <c r="C13" s="18"/>
      <c r="D13" s="19"/>
      <c r="E13" s="27"/>
    </row>
    <row r="14" spans="2:13" ht="15" thickTop="1" x14ac:dyDescent="0.15">
      <c r="B14" s="2"/>
    </row>
    <row r="15" spans="2:13" ht="15" x14ac:dyDescent="0.15">
      <c r="B15" s="68" t="s">
        <v>20</v>
      </c>
      <c r="C15" s="9" t="s">
        <v>21</v>
      </c>
      <c r="D15" s="10" t="s">
        <v>22</v>
      </c>
      <c r="E15" s="10" t="s">
        <v>23</v>
      </c>
    </row>
    <row r="16" spans="2:13" ht="18.75" customHeight="1" x14ac:dyDescent="0.15">
      <c r="B16" s="69">
        <f>SUM(CONFIRMATION!I22)</f>
        <v>0</v>
      </c>
      <c r="C16" s="67">
        <f>(CONFIRMATION!A22)</f>
        <v>0</v>
      </c>
      <c r="D16" s="48">
        <f>(CONFIRMATION!E22)</f>
        <v>0</v>
      </c>
      <c r="E16" s="48">
        <f>(CONFIRMATION!J22)</f>
        <v>0</v>
      </c>
    </row>
    <row r="17" spans="2:8" ht="18.75" customHeight="1" x14ac:dyDescent="0.15">
      <c r="B17" s="70">
        <f>SUM(CONFIRMATION!I23)</f>
        <v>0</v>
      </c>
      <c r="C17" s="5">
        <f>(CONFIRMATION!A23)</f>
        <v>0</v>
      </c>
      <c r="D17" s="42">
        <f>(CONFIRMATION!E23)</f>
        <v>0</v>
      </c>
      <c r="E17" s="40">
        <f>(CONFIRMATION!J23)</f>
        <v>0</v>
      </c>
    </row>
    <row r="18" spans="2:8" ht="18.75" customHeight="1" x14ac:dyDescent="0.15">
      <c r="B18" s="69">
        <f>SUM(CONFIRMATION!I24)</f>
        <v>0</v>
      </c>
      <c r="C18" s="47">
        <f>(CONFIRMATION!A24)</f>
        <v>0</v>
      </c>
      <c r="D18" s="48">
        <f>(CONFIRMATION!E24)</f>
        <v>0</v>
      </c>
      <c r="E18" s="48">
        <f>(CONFIRMATION!J24)</f>
        <v>0</v>
      </c>
    </row>
    <row r="19" spans="2:8" ht="18.75" customHeight="1" x14ac:dyDescent="0.15">
      <c r="B19" s="70">
        <f>SUM(CONFIRMATION!I25)</f>
        <v>0</v>
      </c>
      <c r="C19" s="5">
        <f>(CONFIRMATION!A25)</f>
        <v>0</v>
      </c>
      <c r="D19" s="40">
        <f>(CONFIRMATION!E25)</f>
        <v>0</v>
      </c>
      <c r="E19" s="40">
        <f>(CONFIRMATION!J25)</f>
        <v>0</v>
      </c>
    </row>
    <row r="20" spans="2:8" ht="18.75" customHeight="1" x14ac:dyDescent="0.15">
      <c r="B20" s="69">
        <f>SUM(CONFIRMATION!I26)</f>
        <v>0</v>
      </c>
      <c r="C20" s="47">
        <f>(CONFIRMATION!A26)</f>
        <v>0</v>
      </c>
      <c r="D20" s="48">
        <f>(CONFIRMATION!E26)</f>
        <v>0</v>
      </c>
      <c r="E20" s="48">
        <f>(CONFIRMATION!J26)</f>
        <v>0</v>
      </c>
    </row>
    <row r="21" spans="2:8" ht="18.75" customHeight="1" x14ac:dyDescent="0.15">
      <c r="B21" s="70">
        <f>SUM(CONFIRMATION!I27)</f>
        <v>0</v>
      </c>
      <c r="C21" s="5">
        <f>(CONFIRMATION!A27)</f>
        <v>0</v>
      </c>
      <c r="D21" s="42">
        <f>(CONFIRMATION!E27)</f>
        <v>0</v>
      </c>
      <c r="E21" s="40">
        <f>(CONFIRMATION!J27)</f>
        <v>0</v>
      </c>
    </row>
    <row r="22" spans="2:8" ht="18.75" customHeight="1" x14ac:dyDescent="0.15">
      <c r="B22" s="69">
        <f>SUM(CONFIRMATION!I28)</f>
        <v>0</v>
      </c>
      <c r="C22" s="47">
        <f>(CONFIRMATION!A28)</f>
        <v>0</v>
      </c>
      <c r="D22" s="48">
        <f>(CONFIRMATION!E28)</f>
        <v>0</v>
      </c>
      <c r="E22" s="48">
        <f>(CONFIRMATION!J28)</f>
        <v>0</v>
      </c>
    </row>
    <row r="23" spans="2:8" ht="18.75" customHeight="1" x14ac:dyDescent="0.15">
      <c r="B23" s="70">
        <f>SUM(CONFIRMATION!I29)</f>
        <v>0</v>
      </c>
      <c r="C23" s="5"/>
      <c r="D23" s="42">
        <f>(CONFIRMATION!E29)</f>
        <v>0</v>
      </c>
      <c r="E23" s="40">
        <f>(CONFIRMATION!J29)</f>
        <v>0</v>
      </c>
    </row>
    <row r="24" spans="2:8" ht="18.75" customHeight="1" x14ac:dyDescent="0.15">
      <c r="B24" s="69"/>
      <c r="C24" s="47"/>
      <c r="D24" s="48"/>
      <c r="E24" s="48"/>
    </row>
    <row r="25" spans="2:8" ht="18.75" customHeight="1" x14ac:dyDescent="0.15">
      <c r="B25" s="70"/>
      <c r="C25" s="5"/>
      <c r="D25" s="42"/>
      <c r="E25" s="40"/>
    </row>
    <row r="26" spans="2:8" ht="18.75" customHeight="1" x14ac:dyDescent="0.15">
      <c r="B26" s="69"/>
      <c r="C26" s="47"/>
      <c r="D26" s="48"/>
      <c r="E26" s="48"/>
    </row>
    <row r="27" spans="2:8" ht="18.75" customHeight="1" x14ac:dyDescent="0.15">
      <c r="B27" s="70"/>
      <c r="C27" s="5"/>
      <c r="D27" s="42"/>
      <c r="E27" s="40"/>
    </row>
    <row r="28" spans="2:8" ht="18.75" customHeight="1" x14ac:dyDescent="0.15">
      <c r="B28" s="69">
        <f>SUM(CONFIRMATION!I34)</f>
        <v>0</v>
      </c>
      <c r="C28" s="47"/>
      <c r="D28" s="49">
        <f>(CONFIRMATION!E34)</f>
        <v>0</v>
      </c>
      <c r="E28" s="49">
        <f>(CONFIRMATION!J34)</f>
        <v>0</v>
      </c>
    </row>
    <row r="29" spans="2:8" ht="18.75" hidden="1" customHeight="1" x14ac:dyDescent="0.15">
      <c r="B29" s="5">
        <f>SUM(CONFIRMATION!I35)</f>
        <v>0</v>
      </c>
      <c r="C29" s="5"/>
      <c r="D29" s="6">
        <f>(CONFIRMATION!E35)</f>
        <v>0</v>
      </c>
      <c r="E29" s="6">
        <f>(CONFIRMATION!J35)</f>
        <v>0</v>
      </c>
    </row>
    <row r="30" spans="2:8" ht="18.75" hidden="1" customHeight="1" x14ac:dyDescent="0.15">
      <c r="B30" s="5">
        <f>SUM(CONFIRMATION!I36)</f>
        <v>0</v>
      </c>
      <c r="C30" s="5"/>
      <c r="D30" s="6">
        <f>(CONFIRMATION!E36)</f>
        <v>0</v>
      </c>
      <c r="E30" s="6">
        <f>(CONFIRMATION!J36)</f>
        <v>0</v>
      </c>
      <c r="F30" s="3"/>
      <c r="G30" s="3"/>
      <c r="H30" s="3"/>
    </row>
    <row r="31" spans="2:8" s="3" customFormat="1" ht="18.75" customHeight="1" x14ac:dyDescent="0.15">
      <c r="B31" s="5">
        <f>SUM(CONFIRMATION!I37)</f>
        <v>0</v>
      </c>
      <c r="C31" s="5"/>
      <c r="D31" s="6">
        <f>(CONFIRMATION!E37)</f>
        <v>0</v>
      </c>
      <c r="E31" s="6">
        <f>(CONFIRMATION!J37)</f>
        <v>0</v>
      </c>
      <c r="F31" s="1"/>
      <c r="G31" s="1"/>
      <c r="H31" s="1"/>
    </row>
    <row r="32" spans="2:8" ht="18.75" hidden="1" customHeight="1" x14ac:dyDescent="0.15">
      <c r="B32" s="12"/>
      <c r="C32" s="23"/>
      <c r="D32" s="33" t="s">
        <v>0</v>
      </c>
      <c r="E32" s="34"/>
    </row>
    <row r="33" spans="2:12" ht="18" hidden="1" customHeight="1" x14ac:dyDescent="0.15">
      <c r="B33" s="7"/>
      <c r="C33" s="13"/>
      <c r="D33" s="32" t="s">
        <v>1</v>
      </c>
      <c r="E33" s="35">
        <f>SUM(InvoiceDetails[LINE TOTAL])-E32</f>
        <v>0</v>
      </c>
    </row>
    <row r="34" spans="2:12" ht="18" hidden="1" customHeight="1" x14ac:dyDescent="0.15">
      <c r="B34" s="8"/>
      <c r="C34" s="14"/>
      <c r="D34" s="32" t="s">
        <v>2</v>
      </c>
      <c r="E34" s="35"/>
    </row>
    <row r="35" spans="2:12" ht="18" customHeight="1" x14ac:dyDescent="0.15">
      <c r="B35" s="4"/>
      <c r="C35" s="4"/>
      <c r="D35" s="136" t="str">
        <f>REPT(CompanySetup_YourCurrencyAbbreviation,LEN(CompanySetup_YourCurrencyAbbreviation)&gt;0) &amp; " TOTAL"</f>
        <v>USD TOTAL</v>
      </c>
      <c r="E35" s="138">
        <f>E33+E34</f>
        <v>0</v>
      </c>
    </row>
    <row r="36" spans="2:12" ht="18" customHeight="1" thickBot="1" x14ac:dyDescent="0.2">
      <c r="B36" s="18"/>
      <c r="C36" s="18"/>
      <c r="D36" s="137"/>
      <c r="E36" s="139"/>
    </row>
    <row r="37" spans="2:12" ht="15" thickTop="1" x14ac:dyDescent="0.15"/>
    <row r="38" spans="2:12" ht="15" x14ac:dyDescent="0.3">
      <c r="B38" s="52" t="s">
        <v>91</v>
      </c>
      <c r="C38" s="41"/>
      <c r="D38" s="17"/>
      <c r="E38" s="51" t="s">
        <v>40</v>
      </c>
    </row>
    <row r="39" spans="2:12" ht="15" x14ac:dyDescent="0.3">
      <c r="B39" s="52" t="s">
        <v>43</v>
      </c>
      <c r="C39" s="38">
        <f>(CONFIRMATION!C9)</f>
        <v>0</v>
      </c>
      <c r="D39" s="15"/>
      <c r="E39" s="50" t="s">
        <v>57</v>
      </c>
    </row>
    <row r="40" spans="2:12" ht="15" x14ac:dyDescent="0.3">
      <c r="B40" s="52" t="s">
        <v>41</v>
      </c>
      <c r="C40" s="39"/>
      <c r="D40" s="15"/>
      <c r="E40" s="21" t="str">
        <f>IFERROR("Phone: " &amp; CompanySetup_YourPhone,"")</f>
        <v>Phone: 314-381-4155</v>
      </c>
    </row>
    <row r="41" spans="2:12" x14ac:dyDescent="0.15">
      <c r="B41" s="15"/>
      <c r="C41" s="15"/>
      <c r="D41" s="15"/>
      <c r="E41" s="21" t="str">
        <f>IFERROR("Facsimile: " &amp; CompanySetup_YourFax,"")</f>
        <v>Facsimile: 314-381-4372</v>
      </c>
    </row>
    <row r="42" spans="2:12" ht="15" customHeight="1" x14ac:dyDescent="0.15">
      <c r="B42" s="15"/>
      <c r="C42" s="15"/>
      <c r="D42" s="15"/>
      <c r="E42" t="s">
        <v>58</v>
      </c>
    </row>
    <row r="43" spans="2:12" ht="15" customHeight="1" x14ac:dyDescent="0.15">
      <c r="B43" s="36"/>
      <c r="C43" s="36"/>
      <c r="D43" s="36"/>
      <c r="E43" s="21"/>
    </row>
    <row r="44" spans="2:12" ht="27" customHeight="1" x14ac:dyDescent="0.15">
      <c r="B44" s="135" t="s">
        <v>39</v>
      </c>
      <c r="C44" s="135"/>
      <c r="D44" s="135"/>
      <c r="E44" s="135"/>
      <c r="H44" s="22"/>
    </row>
    <row r="45" spans="2:12" x14ac:dyDescent="0.15">
      <c r="L45" s="1" t="s">
        <v>31</v>
      </c>
    </row>
  </sheetData>
  <sheetProtection selectLockedCells="1" selectUnlockedCells="1"/>
  <mergeCells count="14">
    <mergeCell ref="C1:E3"/>
    <mergeCell ref="B2:B3"/>
    <mergeCell ref="D4:E5"/>
    <mergeCell ref="B4:C4"/>
    <mergeCell ref="B44:E44"/>
    <mergeCell ref="D35:D36"/>
    <mergeCell ref="E35:E36"/>
    <mergeCell ref="D7:E7"/>
    <mergeCell ref="D8:E8"/>
    <mergeCell ref="D9:E9"/>
    <mergeCell ref="B7:C7"/>
    <mergeCell ref="B8:C8"/>
    <mergeCell ref="B9:C9"/>
    <mergeCell ref="B10:C10"/>
  </mergeCells>
  <printOptions horizontalCentered="1"/>
  <pageMargins left="0.25" right="0.25" top="0.25" bottom="0.25" header="0.3" footer="0.3"/>
  <pageSetup orientation="portrait"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autoPageBreaks="0" fitToPage="1"/>
  </sheetPr>
  <dimension ref="B1:C21"/>
  <sheetViews>
    <sheetView showGridLines="0" zoomScaleNormal="100" workbookViewId="0">
      <selection activeCell="F9" sqref="F9"/>
    </sheetView>
  </sheetViews>
  <sheetFormatPr defaultRowHeight="18.75" customHeight="1" x14ac:dyDescent="0.15"/>
  <cols>
    <col min="1" max="1" width="4" style="25" customWidth="1"/>
    <col min="2" max="2" width="32.7109375" style="25" customWidth="1"/>
    <col min="3" max="3" width="36.85546875" style="25" customWidth="1"/>
    <col min="4" max="16384" width="9.140625" style="25"/>
  </cols>
  <sheetData>
    <row r="1" spans="2:3" ht="34.5" customHeight="1" thickBot="1" x14ac:dyDescent="0.5">
      <c r="B1" s="26" t="s">
        <v>27</v>
      </c>
      <c r="C1" s="18"/>
    </row>
    <row r="2" spans="2:3" ht="22.5" customHeight="1" thickTop="1" x14ac:dyDescent="0.15">
      <c r="B2" s="11" t="s">
        <v>26</v>
      </c>
      <c r="C2" s="11" t="s">
        <v>25</v>
      </c>
    </row>
    <row r="3" spans="2:3" ht="18.75" customHeight="1" x14ac:dyDescent="0.15">
      <c r="B3" s="29" t="s">
        <v>3</v>
      </c>
      <c r="C3" s="30" t="s">
        <v>42</v>
      </c>
    </row>
    <row r="4" spans="2:3" ht="18.75" customHeight="1" x14ac:dyDescent="0.15">
      <c r="B4" s="29" t="s">
        <v>17</v>
      </c>
      <c r="C4" s="30" t="s">
        <v>33</v>
      </c>
    </row>
    <row r="5" spans="2:3" ht="18.75" customHeight="1" x14ac:dyDescent="0.15">
      <c r="B5" s="29" t="s">
        <v>12</v>
      </c>
      <c r="C5" s="30" t="s">
        <v>34</v>
      </c>
    </row>
    <row r="6" spans="2:3" ht="18.75" customHeight="1" x14ac:dyDescent="0.15">
      <c r="B6" s="29" t="s">
        <v>13</v>
      </c>
      <c r="C6" s="30" t="s">
        <v>35</v>
      </c>
    </row>
    <row r="7" spans="2:3" ht="18.75" customHeight="1" x14ac:dyDescent="0.15">
      <c r="B7" s="29" t="s">
        <v>14</v>
      </c>
      <c r="C7" s="28"/>
    </row>
    <row r="8" spans="2:3" ht="18.75" customHeight="1" x14ac:dyDescent="0.15">
      <c r="B8" s="29" t="s">
        <v>15</v>
      </c>
      <c r="C8" s="28"/>
    </row>
    <row r="9" spans="2:3" ht="18.75" customHeight="1" x14ac:dyDescent="0.15">
      <c r="B9" s="29" t="s">
        <v>16</v>
      </c>
      <c r="C9" s="28"/>
    </row>
    <row r="10" spans="2:3" ht="18.75" customHeight="1" x14ac:dyDescent="0.15">
      <c r="B10" s="29" t="s">
        <v>4</v>
      </c>
      <c r="C10" s="30" t="s">
        <v>36</v>
      </c>
    </row>
    <row r="11" spans="2:3" ht="18.75" customHeight="1" x14ac:dyDescent="0.15">
      <c r="B11" s="29" t="s">
        <v>5</v>
      </c>
      <c r="C11" s="30" t="s">
        <v>37</v>
      </c>
    </row>
    <row r="12" spans="2:3" ht="18.75" customHeight="1" x14ac:dyDescent="0.15">
      <c r="B12" s="29" t="s">
        <v>29</v>
      </c>
      <c r="C12" s="37" t="s">
        <v>38</v>
      </c>
    </row>
    <row r="13" spans="2:3" ht="18.75" hidden="1" customHeight="1" x14ac:dyDescent="0.15">
      <c r="B13" s="29" t="s">
        <v>6</v>
      </c>
      <c r="C13" s="28" t="s">
        <v>7</v>
      </c>
    </row>
    <row r="14" spans="2:3" ht="18.75" hidden="1" customHeight="1" x14ac:dyDescent="0.15">
      <c r="B14" s="29" t="s">
        <v>18</v>
      </c>
      <c r="C14" s="28" t="s">
        <v>24</v>
      </c>
    </row>
    <row r="15" spans="2:3" ht="18.75" hidden="1" customHeight="1" x14ac:dyDescent="0.15">
      <c r="B15" s="29" t="s">
        <v>8</v>
      </c>
      <c r="C15" s="30" t="s">
        <v>30</v>
      </c>
    </row>
    <row r="16" spans="2:3" ht="18.75" hidden="1" customHeight="1" x14ac:dyDescent="0.15">
      <c r="B16" s="29" t="s">
        <v>9</v>
      </c>
      <c r="C16" s="28" t="s">
        <v>28</v>
      </c>
    </row>
    <row r="17" spans="2:3" ht="18.75" hidden="1" customHeight="1" x14ac:dyDescent="0.15">
      <c r="B17" s="29" t="s">
        <v>10</v>
      </c>
      <c r="C17" s="28">
        <v>1234567</v>
      </c>
    </row>
    <row r="18" spans="2:3" ht="18.75" hidden="1" customHeight="1" x14ac:dyDescent="0.15">
      <c r="B18" s="29" t="s">
        <v>11</v>
      </c>
      <c r="C18" s="28">
        <v>9876543210</v>
      </c>
    </row>
    <row r="19" spans="2:3" ht="18.75" customHeight="1" x14ac:dyDescent="0.15">
      <c r="B19" s="31" t="s">
        <v>19</v>
      </c>
      <c r="C19" s="30" t="s">
        <v>33</v>
      </c>
    </row>
    <row r="20" spans="2:3" ht="9.75" customHeight="1" thickBot="1" x14ac:dyDescent="0.2">
      <c r="B20" s="148"/>
      <c r="C20" s="148"/>
    </row>
    <row r="21" spans="2:3" ht="18.75" customHeight="1" thickTop="1" x14ac:dyDescent="0.15"/>
  </sheetData>
  <sheetProtection selectLockedCells="1"/>
  <mergeCells count="1">
    <mergeCell ref="B20:C20"/>
  </mergeCells>
  <hyperlinks>
    <hyperlink ref="C12" r:id="rId1"/>
  </hyperlinks>
  <printOptions horizontalCentered="1"/>
  <pageMargins left="0.7" right="0.7" top="0.75" bottom="0.75" header="0.3" footer="0.3"/>
  <pageSetup fitToHeight="0" orientation="portrait" verticalDpi="0"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888D9997-754F-4B4E-A300-C8A4812255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REQUEST</vt:lpstr>
      <vt:lpstr>CONFIRMATION</vt:lpstr>
      <vt:lpstr>INVOICE</vt:lpstr>
      <vt:lpstr>Company Setup</vt:lpstr>
      <vt:lpstr>InvoiceNumberDisplay</vt:lpstr>
      <vt:lpstr>InvoiceTotal</vt:lpstr>
      <vt:lpstr>CONFIRMATION!Print_Area</vt:lpstr>
      <vt:lpstr>INVOICE!Print_Area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2013-08-12T14:31:50Z</dcterms:created>
  <dcterms:modified xsi:type="dcterms:W3CDTF">2017-08-03T18:50:18Z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TC031076339991</vt:lpwstr>
  </property>
</Properties>
</file>